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8"/>
  </bookViews>
  <sheets>
    <sheet name="표지" sheetId="1" r:id="rId1"/>
    <sheet name="총괄표" sheetId="2" r:id="rId2"/>
    <sheet name="세입결산서" sheetId="3" r:id="rId3"/>
    <sheet name="세출결산서" sheetId="4" r:id="rId4"/>
    <sheet name="세입결산서_1" sheetId="5" r:id="rId5"/>
    <sheet name="세출결산서_1" sheetId="6" r:id="rId6"/>
    <sheet name="명시이월" sheetId="7" r:id="rId7"/>
    <sheet name="순세계잉여금내역서" sheetId="8" r:id="rId8"/>
    <sheet name="예금잔액불부합조서관리 (2)" sheetId="9" r:id="rId9"/>
    <sheet name="잔액증명서" sheetId="10" r:id="rId10"/>
  </sheets>
  <definedNames>
    <definedName name="_xlnm.Print_Area" localSheetId="7">'순세계잉여금내역서'!$A$1:$H$19</definedName>
  </definedNames>
  <calcPr fullCalcOnLoad="1"/>
</workbook>
</file>

<file path=xl/comments8.xml><?xml version="1.0" encoding="utf-8"?>
<comments xmlns="http://schemas.openxmlformats.org/spreadsheetml/2006/main">
  <authors>
    <author>User</author>
    <author>user</author>
  </authors>
  <commentList>
    <comment ref="A12" authorId="0">
      <text>
        <r>
          <rPr>
            <b/>
            <sz val="9"/>
            <color indexed="8"/>
            <rFont val="돋움"/>
            <family val="0"/>
          </rPr>
          <t>□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목적사업비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이월</t>
        </r>
        <r>
          <rPr>
            <b/>
            <sz val="9"/>
            <color indexed="8"/>
            <rFont val="Tahoma"/>
            <family val="0"/>
          </rPr>
          <t xml:space="preserve">  : </t>
        </r>
        <r>
          <rPr>
            <sz val="9"/>
            <color indexed="8"/>
            <rFont val="돋움"/>
            <family val="0"/>
          </rPr>
          <t>목적사업비중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명시</t>
        </r>
        <r>
          <rPr>
            <sz val="9"/>
            <color indexed="8"/>
            <rFont val="Tahoma"/>
            <family val="0"/>
          </rPr>
          <t xml:space="preserve">, </t>
        </r>
        <r>
          <rPr>
            <sz val="9"/>
            <color indexed="8"/>
            <rFont val="돋움"/>
            <family val="0"/>
          </rPr>
          <t>사고</t>
        </r>
        <r>
          <rPr>
            <sz val="9"/>
            <color indexed="8"/>
            <rFont val="Tahoma"/>
            <family val="0"/>
          </rPr>
          <t xml:space="preserve">, </t>
        </r>
        <r>
          <rPr>
            <sz val="9"/>
            <color indexed="8"/>
            <rFont val="돋움"/>
            <family val="0"/>
          </rPr>
          <t>계속비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이월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또는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보조금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반환확정액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제외한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순세계잉여금에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포함된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목적사업비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이월내역</t>
        </r>
        <r>
          <rPr>
            <b/>
            <sz val="9"/>
            <color indexed="8"/>
            <rFont val="돋움"/>
            <family val="0"/>
          </rPr>
          <t xml:space="preserve">
□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지방자체협력사업</t>
        </r>
        <r>
          <rPr>
            <b/>
            <sz val="9"/>
            <color indexed="8"/>
            <rFont val="Tahoma"/>
            <family val="0"/>
          </rPr>
          <t xml:space="preserve"> : </t>
        </r>
        <r>
          <rPr>
            <sz val="9"/>
            <color indexed="8"/>
            <rFont val="돋움"/>
            <family val="0"/>
          </rPr>
          <t>보조금중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명시</t>
        </r>
        <r>
          <rPr>
            <sz val="9"/>
            <color indexed="8"/>
            <rFont val="Tahoma"/>
            <family val="0"/>
          </rPr>
          <t xml:space="preserve">, </t>
        </r>
        <r>
          <rPr>
            <sz val="9"/>
            <color indexed="8"/>
            <rFont val="돋움"/>
            <family val="0"/>
          </rPr>
          <t>사고</t>
        </r>
        <r>
          <rPr>
            <sz val="9"/>
            <color indexed="8"/>
            <rFont val="Tahoma"/>
            <family val="0"/>
          </rPr>
          <t xml:space="preserve">, </t>
        </r>
        <r>
          <rPr>
            <sz val="9"/>
            <color indexed="8"/>
            <rFont val="돋움"/>
            <family val="0"/>
          </rPr>
          <t>계속비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이월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또는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보조금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반환확정액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제외한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순세계잉여금에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포함된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보조금등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이월내역</t>
        </r>
        <r>
          <rPr>
            <b/>
            <sz val="9"/>
            <color indexed="8"/>
            <rFont val="돋움"/>
            <family val="0"/>
          </rPr>
          <t xml:space="preserve">
□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항목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및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상세내역은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학교현황에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맞게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추가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및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삭제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 xml:space="preserve">작성가능
</t>
        </r>
        <r>
          <rPr>
            <sz val="9"/>
            <color indexed="8"/>
            <rFont val="Tahoma"/>
            <family val="0"/>
          </rPr>
          <t>(</t>
        </r>
        <r>
          <rPr>
            <sz val="9"/>
            <color indexed="8"/>
            <rFont val="돋움"/>
            <family val="0"/>
          </rPr>
          <t>위의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목적사업비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이월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및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지방자체협력사업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이월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항목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없을시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순세계잉여금</t>
        </r>
        <r>
          <rPr>
            <sz val="9"/>
            <color indexed="8"/>
            <rFont val="Tahoma"/>
            <family val="0"/>
          </rPr>
          <t>=</t>
        </r>
        <r>
          <rPr>
            <sz val="9"/>
            <color indexed="8"/>
            <rFont val="돋움"/>
            <family val="0"/>
          </rPr>
          <t>집행잔액</t>
        </r>
        <r>
          <rPr>
            <sz val="9"/>
            <color indexed="8"/>
            <rFont val="Tahoma"/>
            <family val="0"/>
          </rPr>
          <t>)</t>
        </r>
        <r>
          <rPr>
            <sz val="10"/>
            <rFont val="Arial"/>
            <family val="0"/>
          </rPr>
          <t/>
        </r>
      </text>
    </comment>
    <comment ref="F19" authorId="1">
      <text>
        <r>
          <rPr>
            <b/>
            <sz val="9"/>
            <color indexed="8"/>
            <rFont val="돋움"/>
            <family val="0"/>
          </rPr>
          <t>순세계잉여금과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일치</t>
        </r>
        <r>
          <rPr>
            <sz val="10"/>
            <rFont val="Arial"/>
            <family val="0"/>
          </rPr>
          <t/>
        </r>
      </text>
    </comment>
    <comment ref="F12" authorId="1">
      <text>
        <r>
          <rPr>
            <b/>
            <sz val="9"/>
            <color indexed="8"/>
            <rFont val="돋움"/>
            <family val="0"/>
          </rPr>
          <t>이월금액을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제외한
순세계잉여금에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포함된
목적사업비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금액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<sst xmlns="http://schemas.openxmlformats.org/spreadsheetml/2006/main" count="2076" uniqueCount="618">
  <si>
    <t>22.컴퓨터(화목)재료비(수익자)</t>
  </si>
  <si>
    <t>1. 교직원 복지 및 역량강화</t>
  </si>
  <si>
    <t xml:space="preserve">2019학년도 학교회계 결산총괄표 </t>
  </si>
  <si>
    <t>24.배드민턴 재료비(수익자)</t>
  </si>
  <si>
    <t>28.우쿨렐레 재료비(수익자)</t>
  </si>
  <si>
    <t>31.주산암산 재료비(수익자)</t>
  </si>
  <si>
    <t>32.레고교실 재료비(수익자)</t>
  </si>
  <si>
    <t>34.생활공예 재료비(수익자)</t>
  </si>
  <si>
    <t>2.마을연계창의적교육과정[시보조금]</t>
  </si>
  <si>
    <t>6</t>
  </si>
  <si>
    <t>2.정보화운영</t>
  </si>
  <si>
    <t>8.미술 강사비(수익자)</t>
  </si>
  <si>
    <t>4.영어 강사비(수익자)</t>
  </si>
  <si>
    <t>2020년  04월  03일</t>
  </si>
  <si>
    <t>1. 지방자치단체이전수입</t>
  </si>
  <si>
    <t>1. 학생및교직원보건안전관리</t>
  </si>
  <si>
    <t>1. 학교운영위원회운영</t>
  </si>
  <si>
    <t>1. 세입·세출 결산 총괄표</t>
  </si>
  <si>
    <t>이 월 액 내 역 ( B )</t>
  </si>
  <si>
    <t>3-2. 세출 결산내역</t>
  </si>
  <si>
    <t>1. 방과후학교활동비지원</t>
  </si>
  <si>
    <t>학생복지/교육격차 해소</t>
  </si>
  <si>
    <t>2. 교육비특별회계이전수입</t>
  </si>
  <si>
    <t>2. 학생복지/교육격차 해소</t>
  </si>
  <si>
    <t>2. 기타선택적교육운영</t>
  </si>
  <si>
    <t>계 (세계잉여금)(A)</t>
  </si>
  <si>
    <t>  순세계잉여금 내역서</t>
  </si>
  <si>
    <t>1. 교육비특별회계전입금수입</t>
  </si>
  <si>
    <t>3-1. 세입 결산내역</t>
  </si>
  <si>
    <t>6. 기타수익자부담수입</t>
  </si>
  <si>
    <t>보조금
반환확정액
( C )</t>
  </si>
  <si>
    <t>1. 정산대상재원사용잔액</t>
  </si>
  <si>
    <t>☞학교회계예산편성지침 77P</t>
  </si>
  <si>
    <t>2. 정산대상재원사용잔액</t>
  </si>
  <si>
    <t>1. 기초지방자치단체전입금</t>
  </si>
  <si>
    <t>2. 기타 선택적 교육활동</t>
  </si>
  <si>
    <t>3. 병설유치원기본운영</t>
  </si>
  <si>
    <t>2019학년도 세입결산서</t>
  </si>
  <si>
    <t>2.학생주도프로젝트(목)</t>
  </si>
  <si>
    <t>5.공공요금및제세공과금</t>
  </si>
  <si>
    <t>4.다함께 꿈터운영[목적]</t>
  </si>
  <si>
    <t>1.유치원공공요금및제세공과금</t>
  </si>
  <si>
    <t>2.영재학급운영(학교운영비)</t>
  </si>
  <si>
    <t>12.한자 강사비(수익자)</t>
  </si>
  <si>
    <t>26.바둑 재료비(수익자)</t>
  </si>
  <si>
    <t>1.로봇부 강사비(수익자)</t>
  </si>
  <si>
    <t>2.돌봄교실운영[수익자]</t>
  </si>
  <si>
    <t>18.로봇부 재료비(수익자)</t>
  </si>
  <si>
    <t>9.초등생존수영[목적]</t>
  </si>
  <si>
    <t>3.레고교실 강사비(수익자)</t>
  </si>
  <si>
    <t>1.행정실무사 인건비[목적]</t>
  </si>
  <si>
    <t>35.한자 재료비(수익자)</t>
  </si>
  <si>
    <t>25.과학 재료비(수익자)</t>
  </si>
  <si>
    <t>1.영재학급운영(수익자)</t>
  </si>
  <si>
    <t>2.기타 선택적 교육활동</t>
  </si>
  <si>
    <t>9.바둑 강사비(수익자)</t>
  </si>
  <si>
    <t>3.위클래스운영비(목)</t>
  </si>
  <si>
    <t>5.학교안전지킴이운영[목적]</t>
  </si>
  <si>
    <t>5.주산암산 강사비(수익자)</t>
  </si>
  <si>
    <t>4.기타 교육격차해소 지원</t>
  </si>
  <si>
    <t>4.성장배려학년제확산(목)</t>
  </si>
  <si>
    <t>23.미술 재료비(수익자)</t>
  </si>
  <si>
    <t>2.과학 강사비(수익자)</t>
  </si>
  <si>
    <t>1.돌봄교실운영[목적]</t>
  </si>
  <si>
    <t>1.혁신공감학교운영[목적]</t>
  </si>
  <si>
    <t>13.손글씨 강사비(수익자)</t>
  </si>
  <si>
    <t>33.손글씨 재료비(수익자)</t>
  </si>
  <si>
    <t>2.녹색어머니회 운영[목적]</t>
  </si>
  <si>
    <t>20.영어 재료비(수익자)</t>
  </si>
  <si>
    <t>4.공공요금및제세공과금</t>
  </si>
  <si>
    <t>2.학교스포츠클럽활동(목)</t>
  </si>
  <si>
    <t>3.어린이적십자(수익자)</t>
  </si>
  <si>
    <t>1.보결(대강)수업관리</t>
  </si>
  <si>
    <t>1.누리과정비지원[목적]</t>
  </si>
  <si>
    <t>6.생존수영[시보조금]</t>
  </si>
  <si>
    <t>1.급식일반운영(학교운영)</t>
  </si>
  <si>
    <t>4.급식일반운영(지원금)</t>
  </si>
  <si>
    <t>7.6학년 수학여행(수익자)</t>
  </si>
  <si>
    <t>5.조리원인건비(지원금)</t>
  </si>
  <si>
    <t>9.조리사인건비[목적]</t>
  </si>
  <si>
    <t>4.어린이적십자 지도자등록비</t>
  </si>
  <si>
    <t>6.방과후과정(수익자)</t>
  </si>
  <si>
    <t>1.학생및교직원보건안전관리</t>
  </si>
  <si>
    <t>2.2학년 현장학습(수익자)</t>
  </si>
  <si>
    <t>10.6학년 학급운영비</t>
  </si>
  <si>
    <t>5.5학년 현장학습(수익자)</t>
  </si>
  <si>
    <t>4.유치원 졸업앨범(수익자)</t>
  </si>
  <si>
    <t>6.대체인건비(지원금)</t>
  </si>
  <si>
    <t>4.4학년 현장학습(수익자)</t>
  </si>
  <si>
    <t>3.학생회활동지원(수익자)</t>
  </si>
  <si>
    <t>5.유치원운영(수익자)</t>
  </si>
  <si>
    <t>3.특수교육방과후지원[목적]</t>
  </si>
  <si>
    <t>8.영양사인건비[목적]</t>
  </si>
  <si>
    <t>2.학생복지/교육격차 해소</t>
  </si>
  <si>
    <t>2.급식재료구입(지원금)</t>
  </si>
  <si>
    <t>6.6학년 현장학습(수익자)</t>
  </si>
  <si>
    <t>8.학교오케스트라[시보조금]</t>
  </si>
  <si>
    <t>1,683,009,430</t>
  </si>
  <si>
    <t>3.3학년 현장학습(수익자)</t>
  </si>
  <si>
    <t>1.교직원 복지 및 역량강화</t>
  </si>
  <si>
    <t>1.방과후학교활동비지원</t>
  </si>
  <si>
    <t>1.졸업앨범제작(수익자)</t>
  </si>
  <si>
    <t>1.교육비특별회계전입금수입</t>
  </si>
  <si>
    <t>4. 기타 교육격차해소 지원</t>
  </si>
  <si>
    <t>1.정산대상재원사용잔액</t>
  </si>
  <si>
    <t>1.기초지방자치단체전입금</t>
  </si>
  <si>
    <t>2019학년도 세출결산서</t>
  </si>
  <si>
    <t>2. 현장체험학습비지원</t>
  </si>
  <si>
    <t>1.지방자치단체이전수입</t>
  </si>
  <si>
    <t>2.교육비특별회계이전수입</t>
  </si>
  <si>
    <t>2.정산대상재원사용잔액</t>
  </si>
  <si>
    <t>순세계잉여금
( D=A-B-C )</t>
  </si>
  <si>
    <t>시흥월곶초등학교회계 세입・세출결산서</t>
  </si>
  <si>
    <t>2.교장실운영</t>
  </si>
  <si>
    <t>5.졸업앨범비</t>
  </si>
  <si>
    <t>돌봄활동운영비</t>
  </si>
  <si>
    <t>이자수입</t>
  </si>
  <si>
    <t>3.기타수입</t>
  </si>
  <si>
    <t>3.동아리활동</t>
  </si>
  <si>
    <t>자산매각대</t>
  </si>
  <si>
    <t>세입합계</t>
  </si>
  <si>
    <t>3.이월금</t>
  </si>
  <si>
    <t>이월사업비</t>
  </si>
  <si>
    <t>4.봉사활동</t>
  </si>
  <si>
    <t>연구학교 운영</t>
  </si>
  <si>
    <t>졸업앨범비</t>
  </si>
  <si>
    <t>2.자산수입</t>
  </si>
  <si>
    <t>1.자산매각대</t>
  </si>
  <si>
    <t>1.이전수입</t>
  </si>
  <si>
    <t>누리과정비</t>
  </si>
  <si>
    <t>순세계잉여금</t>
  </si>
  <si>
    <t>1.이월사업비</t>
  </si>
  <si>
    <t>1.비품구입비</t>
  </si>
  <si>
    <t>1.자율활동</t>
  </si>
  <si>
    <t>1.이자수입</t>
  </si>
  <si>
    <t>2.자체수입</t>
  </si>
  <si>
    <t>우유급식비</t>
  </si>
  <si>
    <t>생활지도운영</t>
  </si>
  <si>
    <t>현장체험학습비</t>
  </si>
  <si>
    <t>과   목</t>
  </si>
  <si>
    <t>7.누리과정비</t>
  </si>
  <si>
    <t>1.급식비</t>
  </si>
  <si>
    <t>계속비이월</t>
  </si>
  <si>
    <t>1.보건실운영</t>
  </si>
  <si>
    <t>1.교과 활동</t>
  </si>
  <si>
    <t>2.업무추진비</t>
  </si>
  <si>
    <t>3.방역관리</t>
  </si>
  <si>
    <t>3.비품구입비</t>
  </si>
  <si>
    <t>세출합계</t>
  </si>
  <si>
    <t>2.비품구입비</t>
  </si>
  <si>
    <t>1.유치원운영</t>
  </si>
  <si>
    <t>1.급식 관리</t>
  </si>
  <si>
    <t>2.시설비</t>
  </si>
  <si>
    <t>3.독서활동</t>
  </si>
  <si>
    <t>1.도서구입</t>
  </si>
  <si>
    <t>3.연료비</t>
  </si>
  <si>
    <t>1.공기질측정</t>
  </si>
  <si>
    <t>1.인건비</t>
  </si>
  <si>
    <t>2.먹는물관리</t>
  </si>
  <si>
    <t>4.학생복지</t>
  </si>
  <si>
    <t>2.도서관운영</t>
  </si>
  <si>
    <t>1.교직원연수</t>
  </si>
  <si>
    <t>1.학교운영비</t>
  </si>
  <si>
    <t>1.시설비</t>
  </si>
  <si>
    <t>1.방송실운영</t>
  </si>
  <si>
    <t>1.업무추진비</t>
  </si>
  <si>
    <t>2.학부모협력</t>
  </si>
  <si>
    <t>1.반환금</t>
  </si>
  <si>
    <t>1.교무실운영</t>
  </si>
  <si>
    <t>6.행정실운영</t>
  </si>
  <si>
    <t>6.당직관리</t>
  </si>
  <si>
    <t>2.보건 관리</t>
  </si>
  <si>
    <t>2.교직원복지</t>
  </si>
  <si>
    <t>1.자율연수</t>
  </si>
  <si>
    <t>2.학교운영비</t>
  </si>
  <si>
    <t>세부사업</t>
  </si>
  <si>
    <t>돌봄교실운영</t>
  </si>
  <si>
    <t>학교폭력예방</t>
  </si>
  <si>
    <t>세계 잉여금</t>
  </si>
  <si>
    <t>이월
증감액</t>
  </si>
  <si>
    <t xml:space="preserve">발행일 : </t>
  </si>
  <si>
    <t>연구학교운영</t>
  </si>
  <si>
    <t>순세계 잉여금</t>
  </si>
  <si>
    <t>비고
(사유)</t>
  </si>
  <si>
    <t>2. 사유</t>
  </si>
  <si>
    <t>교육격차 해소</t>
  </si>
  <si>
    <t>4. 학생복지</t>
  </si>
  <si>
    <t>정책사업</t>
  </si>
  <si>
    <t>원인
행위액</t>
  </si>
  <si>
    <t>세출합계(B)</t>
  </si>
  <si>
    <t>산출기초</t>
  </si>
  <si>
    <t>결산전 이입</t>
  </si>
  <si>
    <t>이전수입</t>
  </si>
  <si>
    <t>금   액</t>
  </si>
  <si>
    <t>세계잉여금</t>
  </si>
  <si>
    <t>예산액
(A)</t>
  </si>
  <si>
    <t>교과 활동</t>
  </si>
  <si>
    <t>1. 내용</t>
  </si>
  <si>
    <t>1. 이전수입</t>
  </si>
  <si>
    <t>(단위: 원)</t>
  </si>
  <si>
    <t>학부모부담수입</t>
  </si>
  <si>
    <t>3. 독서활동</t>
  </si>
  <si>
    <t>일   자</t>
  </si>
  <si>
    <t>3. 이월금</t>
  </si>
  <si>
    <t>기타이전수입</t>
  </si>
  <si>
    <t>차액(A-B)</t>
  </si>
  <si>
    <t>세   입</t>
  </si>
  <si>
    <t>학교 재무활동</t>
  </si>
  <si>
    <t>단위사업</t>
  </si>
  <si>
    <t>학교 일반운영</t>
  </si>
  <si>
    <t>1. 반환금</t>
  </si>
  <si>
    <t>세입결산액</t>
  </si>
  <si>
    <t>4. 봉사활동</t>
  </si>
  <si>
    <t>[단위:원]</t>
  </si>
  <si>
    <t>1. 이자수입</t>
  </si>
  <si>
    <t>이월사유</t>
  </si>
  <si>
    <t>1. 급식비</t>
  </si>
  <si>
    <t>비   고</t>
  </si>
  <si>
    <t>세입합계(A)</t>
  </si>
  <si>
    <t>사고이월
③</t>
  </si>
  <si>
    <t>계속비이월
④</t>
  </si>
  <si>
    <t>집행잔액</t>
  </si>
  <si>
    <t>상세내역</t>
  </si>
  <si>
    <t>세입결산</t>
  </si>
  <si>
    <t>1. 자율활동</t>
  </si>
  <si>
    <t>구   분</t>
  </si>
  <si>
    <t>2018학년도</t>
  </si>
  <si>
    <t>(단위:원)</t>
  </si>
  <si>
    <t>2. 자체수입</t>
  </si>
  <si>
    <t>자체수입</t>
  </si>
  <si>
    <t>명시이월
②</t>
  </si>
  <si>
    <t>건   명</t>
  </si>
  <si>
    <t>행정활동수입</t>
  </si>
  <si>
    <t>3. 기타수입</t>
  </si>
  <si>
    <t>인적자원 운용</t>
  </si>
  <si>
    <t>전년도이월금</t>
  </si>
  <si>
    <t>세출결산액</t>
  </si>
  <si>
    <t>결산후 이월</t>
  </si>
  <si>
    <t>기타수입</t>
  </si>
  <si>
    <t>결산액
(C)</t>
  </si>
  <si>
    <t>교육활동 지원</t>
  </si>
  <si>
    <t>세   출</t>
  </si>
  <si>
    <t>예산현액</t>
  </si>
  <si>
    <t>세출결산</t>
  </si>
  <si>
    <t>2020 세입</t>
  </si>
  <si>
    <t>2020 세출</t>
  </si>
  <si>
    <t>2. 자산수입</t>
  </si>
  <si>
    <t>※차기 회계연도에 계속집행이 예정된 목적사업비 등의 집행잔액(반납예정액 제외)은 금액에 상관없이 명시이월처리</t>
  </si>
  <si>
    <t>정책</t>
  </si>
  <si>
    <t>명시</t>
  </si>
  <si>
    <t xml:space="preserve"> </t>
  </si>
  <si>
    <t>장</t>
  </si>
  <si>
    <t xml:space="preserve">  </t>
  </si>
  <si>
    <t>합계</t>
  </si>
  <si>
    <t>비 고</t>
  </si>
  <si>
    <t>계속비</t>
  </si>
  <si>
    <t>0</t>
  </si>
  <si>
    <t>1/2</t>
  </si>
  <si>
    <t>100</t>
  </si>
  <si>
    <t>지출액</t>
  </si>
  <si>
    <t>차액</t>
  </si>
  <si>
    <t>세부</t>
  </si>
  <si>
    <t>목</t>
  </si>
  <si>
    <t>관</t>
  </si>
  <si>
    <t>2</t>
  </si>
  <si>
    <t>2/2</t>
  </si>
  <si>
    <t>단위</t>
  </si>
  <si>
    <t>세출</t>
  </si>
  <si>
    <t>비고</t>
  </si>
  <si>
    <t>이월액</t>
  </si>
  <si>
    <t>세입</t>
  </si>
  <si>
    <t>3</t>
  </si>
  <si>
    <t>항</t>
  </si>
  <si>
    <t>예산액</t>
  </si>
  <si>
    <t>1</t>
  </si>
  <si>
    <t>4/9</t>
  </si>
  <si>
    <t>5</t>
  </si>
  <si>
    <t>7</t>
  </si>
  <si>
    <t>사고</t>
  </si>
  <si>
    <t>수수료</t>
  </si>
  <si>
    <t>구성비</t>
  </si>
  <si>
    <t>5/9</t>
  </si>
  <si>
    <t>불용액</t>
  </si>
  <si>
    <t>2/3</t>
  </si>
  <si>
    <t>6/9</t>
  </si>
  <si>
    <t>2/9</t>
  </si>
  <si>
    <t>직인</t>
  </si>
  <si>
    <t>1/1</t>
  </si>
  <si>
    <t>급식비</t>
  </si>
  <si>
    <t>3/3</t>
  </si>
  <si>
    <t>=</t>
  </si>
  <si>
    <t>과 목</t>
  </si>
  <si>
    <t>소계</t>
  </si>
  <si>
    <t>7/9</t>
  </si>
  <si>
    <t>항 목</t>
  </si>
  <si>
    <t>8/9</t>
  </si>
  <si>
    <t>9/9</t>
  </si>
  <si>
    <t>1/9</t>
  </si>
  <si>
    <t>3/9</t>
  </si>
  <si>
    <t>결산액</t>
  </si>
  <si>
    <t>사업</t>
  </si>
  <si>
    <t>1/3</t>
  </si>
  <si>
    <t>9</t>
  </si>
  <si>
    <t>17</t>
  </si>
  <si>
    <t>15</t>
  </si>
  <si>
    <t>사용료</t>
  </si>
  <si>
    <t>4</t>
  </si>
  <si>
    <t>27.클레이+쿠키메이킹 재료비(수익자)</t>
  </si>
  <si>
    <t>10.찾아가는 생명 곤충교실[시보조금]</t>
  </si>
  <si>
    <t>3.돌봄교실프로그램운영지원[시보조금]</t>
  </si>
  <si>
    <t>1.특수교육대상학생 현장체험학습지원비</t>
  </si>
  <si>
    <t>위 내용은 사실과 틀림없음을 확인함.</t>
  </si>
  <si>
    <t>2.모든초등학교로 찾아가는연수[목적]</t>
  </si>
  <si>
    <t>29.방과후학교운영 전기요금 (수익자)</t>
  </si>
  <si>
    <t>2.신설학교및학급증가교 내부비품구입[목적]</t>
  </si>
  <si>
    <t>5.다문화 감수성 교육운영비[시보조금]</t>
  </si>
  <si>
    <t>3.SW교육 학교안 전문적학습공동체[목적]</t>
  </si>
  <si>
    <t>10.3종시설물 정기안전점검 용역[목적]</t>
  </si>
  <si>
    <t>15.클레이+쿠키메이킹 강사비(수익자)</t>
  </si>
  <si>
    <t>학교     행정실장       (사인)</t>
  </si>
  <si>
    <t>4.독서봉사단 재능기부 독서교실운영[목적]</t>
  </si>
  <si>
    <t>3.예술체육융합프로젝트운영[시보조금]</t>
  </si>
  <si>
    <t>1.다문화감수성교육프로그램운영[목적]</t>
  </si>
  <si>
    <t>2. 학교환경위생관리</t>
  </si>
  <si>
    <t>1. 방송실운영</t>
  </si>
  <si>
    <t>1. 비법정이전수입</t>
  </si>
  <si>
    <t xml:space="preserve">
차액
(B-C)
</t>
  </si>
  <si>
    <t>(단위 : 원)</t>
  </si>
  <si>
    <t>보조금
반환확정액</t>
  </si>
  <si>
    <t>다음연도
이월액</t>
  </si>
  <si>
    <t>1. 학생복지운영</t>
  </si>
  <si>
    <t>기본적 교육활동</t>
  </si>
  <si>
    <t>지방자치단체이전수입</t>
  </si>
  <si>
    <t>방과후학교 운영</t>
  </si>
  <si>
    <t>6. 유치원교과활동</t>
  </si>
  <si>
    <t>2. 학교운영 협력</t>
  </si>
  <si>
    <t>1. 교무학사운영</t>
  </si>
  <si>
    <t>3. 교육격차 해소</t>
  </si>
  <si>
    <t>B10. 학교운영비</t>
  </si>
  <si>
    <t>예 산 액
(A)</t>
  </si>
  <si>
    <t>7. 학교 재무활동</t>
  </si>
  <si>
    <t>2. 창의적 체험활동</t>
  </si>
  <si>
    <t>1. 교직원연수</t>
  </si>
  <si>
    <t>1. 학생생활상담지도</t>
  </si>
  <si>
    <t>1. 방과후학교 운영</t>
  </si>
  <si>
    <t>1. 인적자원 운용</t>
  </si>
  <si>
    <t>차   액
(1-2)</t>
  </si>
  <si>
    <t>1. 시설 장비 유지</t>
  </si>
  <si>
    <t>3.2020학년도 1학급증설 내부비품구입[목적]</t>
  </si>
  <si>
    <t>9.교육국제화특구협력(다문화및북한이탈주민)[목적]</t>
  </si>
  <si>
    <t>2.초등 배움중심수업 성찰나눔 운영비[목적]</t>
  </si>
  <si>
    <t>※항목이나 상세내역은 학교에서 추가하여 작성 가능</t>
  </si>
  <si>
    <t>4. 청소년단체활동비</t>
  </si>
  <si>
    <t>3. 유관기관협력</t>
  </si>
  <si>
    <t>2. 잉여금 처리상황</t>
  </si>
  <si>
    <t>차액
(B-C)</t>
  </si>
  <si>
    <t>1. 학교시설장비유지</t>
  </si>
  <si>
    <t>1.과학교과운영</t>
  </si>
  <si>
    <t>1.교과활동지원</t>
  </si>
  <si>
    <t>5.교육과정 운영비</t>
  </si>
  <si>
    <t>1.특수교육운영</t>
  </si>
  <si>
    <t>1.영어교과운영</t>
  </si>
  <si>
    <t>3.입학식및졸업식</t>
  </si>
  <si>
    <t>1.학생복지운영</t>
  </si>
  <si>
    <t>3.누리과정비지원</t>
  </si>
  <si>
    <t>2.과학교과활동</t>
  </si>
  <si>
    <t>2.특수교육운영(목)</t>
  </si>
  <si>
    <t>4.기초학력신장</t>
  </si>
  <si>
    <t>3.일반교재교구구입</t>
  </si>
  <si>
    <t>2.학습준비물지원</t>
  </si>
  <si>
    <t>3.기본적 교육활동</t>
  </si>
  <si>
    <t>1.체육대회운영비</t>
  </si>
  <si>
    <t>1.체육교과운영</t>
  </si>
  <si>
    <t>3.체육교과활동</t>
  </si>
  <si>
    <t>7.3학년 학급운영비</t>
  </si>
  <si>
    <t>4.외국어교과활동</t>
  </si>
  <si>
    <t>11.교과전담 운영비</t>
  </si>
  <si>
    <t>2.학생자치회 운영</t>
  </si>
  <si>
    <t>5.1학년 학급운영비</t>
  </si>
  <si>
    <t>1.학교스포츠클럽활동</t>
  </si>
  <si>
    <t>2.창의적 체험활동</t>
  </si>
  <si>
    <t>9.5학년 학급운영비</t>
  </si>
  <si>
    <t>5.특수교육교과활동</t>
  </si>
  <si>
    <t>6.2학년 학급운영비</t>
  </si>
  <si>
    <t>6.유치원교과활동</t>
  </si>
  <si>
    <t>2.현장체험학습활동</t>
  </si>
  <si>
    <t>8.4학년 학급운영비</t>
  </si>
  <si>
    <t>1.입학식및졸업식</t>
  </si>
  <si>
    <t>4.선택적 교육활동</t>
  </si>
  <si>
    <t>2.돌봄교실운영</t>
  </si>
  <si>
    <t>30.방과후활동지원</t>
  </si>
  <si>
    <t>1.방과후학교운영</t>
  </si>
  <si>
    <t>1.창의교육운영</t>
  </si>
  <si>
    <t>1.방과후학교 운영</t>
  </si>
  <si>
    <t>4.교육여건 개선</t>
  </si>
  <si>
    <t>7.생존수영[목적]</t>
  </si>
  <si>
    <t>2.기타선택적교육운영</t>
  </si>
  <si>
    <t>1.독서활동운영</t>
  </si>
  <si>
    <t>1.학교청소활동</t>
  </si>
  <si>
    <t>5.교내환경정리</t>
  </si>
  <si>
    <t>3.교육지원봉사활동</t>
  </si>
  <si>
    <t>1.교육환경개선</t>
  </si>
  <si>
    <t>5.소방시설관리</t>
  </si>
  <si>
    <t>6.학교 일반운영</t>
  </si>
  <si>
    <t>1.학부모회운영</t>
  </si>
  <si>
    <t>2.학부모교육활동지원</t>
  </si>
  <si>
    <t>7.시설일반관리</t>
  </si>
  <si>
    <t>8.시설관리용역</t>
  </si>
  <si>
    <t>3.교장실일반운영</t>
  </si>
  <si>
    <t>1.학교운영위원회운영</t>
  </si>
  <si>
    <t>2.학교운영 협력</t>
  </si>
  <si>
    <t>4.학교행정공통운영</t>
  </si>
  <si>
    <t>9.시설관리지원(목)</t>
  </si>
  <si>
    <t>3.학교기관 운영</t>
  </si>
  <si>
    <t>1.학생생활상담지도</t>
  </si>
  <si>
    <t>2.학교폭력예방</t>
  </si>
  <si>
    <t>3.유관기관협력</t>
  </si>
  <si>
    <t>1.부서기본운영</t>
  </si>
  <si>
    <t>3.학생보건교육</t>
  </si>
  <si>
    <t>1.교원연구비(총액)</t>
  </si>
  <si>
    <t>3.교육격차 해소</t>
  </si>
  <si>
    <t>2.학교환경위생관리</t>
  </si>
  <si>
    <t>5.교직원 X선 검사</t>
  </si>
  <si>
    <t>1.학교급식운영</t>
  </si>
  <si>
    <t>3.우유급식(수익자)</t>
  </si>
  <si>
    <t>1.평생교육운영</t>
  </si>
  <si>
    <t>1.학교운영지원수당</t>
  </si>
  <si>
    <t>4.학교안전공제회비</t>
  </si>
  <si>
    <t>2.현장체험학습비지원</t>
  </si>
  <si>
    <t>1.교과연구회운영</t>
  </si>
  <si>
    <t>2.기타 교직원보수</t>
  </si>
  <si>
    <t>6.흡연예방실천학교</t>
  </si>
  <si>
    <t>2.학생건강검사</t>
  </si>
  <si>
    <t>1.인적자원 운용</t>
  </si>
  <si>
    <t>특수교육교과활동</t>
  </si>
  <si>
    <t>2.정보화실운영</t>
  </si>
  <si>
    <t>2.시설미화원인건비</t>
  </si>
  <si>
    <t>1.학교시설장비유지</t>
  </si>
  <si>
    <t>5.교육활동 지원</t>
  </si>
  <si>
    <t>2.연구학교 운영</t>
  </si>
  <si>
    <t>1.정보화업무운영</t>
  </si>
  <si>
    <t>1.시설당직원인건비</t>
  </si>
  <si>
    <t>5.생활지도운영</t>
  </si>
  <si>
    <t>1.학생생활지도운영</t>
  </si>
  <si>
    <t>1.시설 장비 유지</t>
  </si>
  <si>
    <t>1.교무업무 운영</t>
  </si>
  <si>
    <t>3.학습지원실 운영</t>
  </si>
  <si>
    <t>1.교무학사운영</t>
  </si>
  <si>
    <t>2.교무학사운영</t>
  </si>
  <si>
    <t>1.연구학교운영</t>
  </si>
  <si>
    <t>3. 현장체험학습비</t>
  </si>
  <si>
    <t>2. 학부모협력</t>
  </si>
  <si>
    <t>□ 순세계잉여금 내역</t>
  </si>
  <si>
    <t>1. 독서활동운영</t>
  </si>
  <si>
    <t>교육비특별회계이전수입</t>
  </si>
  <si>
    <t>4. 외국어교과활동</t>
  </si>
  <si>
    <t>2. 과학교과활동</t>
  </si>
  <si>
    <t>1. 이월사업비</t>
  </si>
  <si>
    <t>선택적 교육활동</t>
  </si>
  <si>
    <t>2. 기타 교직원보수</t>
  </si>
  <si>
    <t>2. 행정지원인력운용</t>
  </si>
  <si>
    <t>1. 교육환경개선</t>
  </si>
  <si>
    <t>3. 학교기관 운영</t>
  </si>
  <si>
    <t>1. 교과활동지원</t>
  </si>
  <si>
    <t>3. 기본적 교육활동</t>
  </si>
  <si>
    <t>과        목</t>
  </si>
  <si>
    <t>2. 정보화실운영</t>
  </si>
  <si>
    <t>1. 방과후학교운영</t>
  </si>
  <si>
    <t>예산현액
(B)</t>
  </si>
  <si>
    <t>세계잉여금
( A )</t>
  </si>
  <si>
    <t>2. 돌봄교실운영</t>
  </si>
  <si>
    <t>2. 기타행정활동수입</t>
  </si>
  <si>
    <t>C20. 비품구입비</t>
  </si>
  <si>
    <t>1. 학교급식운영</t>
  </si>
  <si>
    <t>1. 급식 관리</t>
  </si>
  <si>
    <t>1. 교무업무 운영</t>
  </si>
  <si>
    <t>방과후학교활동비지원</t>
  </si>
  <si>
    <t>1. 부서기본운영</t>
  </si>
  <si>
    <t>B20. 업무추진비</t>
  </si>
  <si>
    <t xml:space="preserve">□ 잉여금 처리상황 </t>
  </si>
  <si>
    <t>학교운영비 집행잔액</t>
  </si>
  <si>
    <t>A10. 인건비</t>
  </si>
  <si>
    <t>3. 체육교과활동</t>
  </si>
  <si>
    <t>소계
①=②+③+④</t>
  </si>
  <si>
    <t>( 단위 : 원 )</t>
  </si>
  <si>
    <t>D10. 예비비및기타</t>
  </si>
  <si>
    <t>2. 보건 관리</t>
  </si>
  <si>
    <t>1. 순세계잉여금</t>
  </si>
  <si>
    <t>6. 학교 일반운영</t>
  </si>
  <si>
    <t>2. 교직원복지</t>
  </si>
  <si>
    <t>다음연도 이월사업비</t>
  </si>
  <si>
    <t>예금잔액 불부합조서</t>
  </si>
  <si>
    <t>5. 교육활동 지원</t>
  </si>
  <si>
    <t>1. 학교회계전입금</t>
  </si>
  <si>
    <t>5. 특수교육교과활동</t>
  </si>
  <si>
    <t>1. 수익자부담수입</t>
  </si>
  <si>
    <t>1. 전년도이월금</t>
  </si>
  <si>
    <t>금융기관 잔액
(2)</t>
  </si>
  <si>
    <t>5. 졸업앨범비</t>
  </si>
  <si>
    <t>1. 창의교육운영</t>
  </si>
  <si>
    <t>시흥월곶초등학교</t>
  </si>
  <si>
    <t>1. 학부모부담수입</t>
  </si>
  <si>
    <t>결 산 액
(C)</t>
  </si>
  <si>
    <t>결산잔액
(1)</t>
  </si>
  <si>
    <t>1. 사용료및수수료</t>
  </si>
  <si>
    <t>3. 동아리활동</t>
  </si>
  <si>
    <t>2. 방과후학교활동비</t>
  </si>
  <si>
    <t>세  출  합  계</t>
  </si>
  <si>
    <t>2. 행정활동수입</t>
  </si>
  <si>
    <t>8. 돌봄활동운영비</t>
  </si>
  <si>
    <t>2. 교육경비보조금</t>
  </si>
  <si>
    <t>3. 기타행정활동수입</t>
  </si>
  <si>
    <t>1. 자산매각대</t>
  </si>
  <si>
    <t>2. 현장체험학습활동</t>
  </si>
  <si>
    <t>2.행정지원인력운용</t>
  </si>
  <si>
    <t>2.유치원시설장비유지</t>
  </si>
  <si>
    <t>1. 학교운영지원수당</t>
  </si>
  <si>
    <t>4. 선택적 교육활동</t>
  </si>
  <si>
    <t>1. 교과 활동</t>
  </si>
  <si>
    <t>7. 누리과정비</t>
  </si>
  <si>
    <t>1.예비비및기타</t>
  </si>
  <si>
    <t>3.병설유치원기본운영</t>
  </si>
  <si>
    <t>7.학교 재무활동</t>
  </si>
  <si>
    <t>( 단위 : 원)</t>
  </si>
  <si>
    <t>2.유치원 현장체험학습(수익자)</t>
  </si>
  <si>
    <t>3.교무실무사인건비[2명.목적]</t>
  </si>
  <si>
    <t>4.특수교육지도사인건비[목적]</t>
  </si>
  <si>
    <t>11.학교급식 환경개선[목적]</t>
  </si>
  <si>
    <t>2.행정실무사(과학)인건비[목적]</t>
  </si>
  <si>
    <t>다음연도 이월액 조서
(명시이월)</t>
  </si>
  <si>
    <t>2.영어교육격차해소프로젝트[목적]</t>
  </si>
  <si>
    <t>7.누리과정지원(목적,수익자)</t>
  </si>
  <si>
    <t>2.교육공무직원처우개선수당[목적]</t>
  </si>
  <si>
    <t>10.조리실무사인건비[2명.목적]</t>
  </si>
  <si>
    <t>7.학교급식기구 및 시설확충[목적]</t>
  </si>
  <si>
    <t>4.SW교육 선도학교 운영[목적]</t>
  </si>
  <si>
    <t>8.창체플러스마을교육과정[시보조금]</t>
  </si>
  <si>
    <t>9.방과후전담사 인건비[목적]</t>
  </si>
  <si>
    <t>학교교육과정운영지원사업보조금(기초)</t>
  </si>
  <si>
    <t xml:space="preserve">         세  입  합  계</t>
  </si>
  <si>
    <t>6.찾아가는 맞춤학습상담[시보조]</t>
  </si>
  <si>
    <t>7.PLAY,소프트웨어[시보조금]</t>
  </si>
  <si>
    <t>1.방과후학교자유수강권[목적]</t>
  </si>
  <si>
    <t>8.방과후과정운영지원(목적,수익자)</t>
  </si>
  <si>
    <t>20200320</t>
  </si>
  <si>
    <t>1.순세계잉여금</t>
  </si>
  <si>
    <t>기타행정활동수입</t>
  </si>
  <si>
    <t>3.기타행정활동수입</t>
  </si>
  <si>
    <t>1.전년도이월금</t>
  </si>
  <si>
    <t>2020.04.03</t>
  </si>
  <si>
    <t>정산대상재원사용잔액</t>
  </si>
  <si>
    <t>263,038,600</t>
  </si>
  <si>
    <t>253,868,390</t>
  </si>
  <si>
    <t>2020-04-03</t>
  </si>
  <si>
    <t>242,778,800</t>
  </si>
  <si>
    <t>244,590,660</t>
  </si>
  <si>
    <t>33,389,900</t>
  </si>
  <si>
    <t>186,349,800</t>
  </si>
  <si>
    <t>4,928,970</t>
  </si>
  <si>
    <t>952,271,640</t>
  </si>
  <si>
    <t>308,754,020</t>
  </si>
  <si>
    <t>21,538,190</t>
  </si>
  <si>
    <t>358,459,270</t>
  </si>
  <si>
    <t>1. 연구학교운영</t>
  </si>
  <si>
    <t>5. 생활지도운영</t>
  </si>
  <si>
    <t>C10. 시설비</t>
  </si>
  <si>
    <t>3. 누리과정비지원</t>
  </si>
  <si>
    <t>2. 학교폭력예방</t>
  </si>
  <si>
    <t>4. 교육여건 개선</t>
  </si>
  <si>
    <t>2. 연구학교 운영</t>
  </si>
  <si>
    <t>3. 학습지원실 운영</t>
  </si>
  <si>
    <t>1.비법정이전수입</t>
  </si>
  <si>
    <t>1.학부모부담수입</t>
  </si>
  <si>
    <t>1.수익자부담수입</t>
  </si>
  <si>
    <t>1.학교회계전입금</t>
  </si>
  <si>
    <t>6.기타수익자부담수입</t>
  </si>
  <si>
    <t>1.사용료및수수료</t>
  </si>
  <si>
    <t>기타수익자부담수입</t>
  </si>
  <si>
    <t>방과후학교활동비</t>
  </si>
  <si>
    <t>목적사업비전입금</t>
  </si>
  <si>
    <t>2.행정활동수입</t>
  </si>
  <si>
    <t>급식비보조금(기초)</t>
  </si>
  <si>
    <t>2.방과후학교활동비</t>
  </si>
  <si>
    <t>학교운영비전입금</t>
  </si>
  <si>
    <t>3.현장체험학습비</t>
  </si>
  <si>
    <t>2.교육경비보조금</t>
  </si>
  <si>
    <t>2.기타행정활동수입</t>
  </si>
  <si>
    <t>청소년단체활동비</t>
  </si>
  <si>
    <t>8.돌봄활동운영비</t>
  </si>
  <si>
    <t>4.청소년단체활동비</t>
  </si>
  <si>
    <t>6.컴퓨터(수) 강사비(수익자)</t>
  </si>
  <si>
    <t>5.학교도서관 독서프로그램[목적]</t>
  </si>
  <si>
    <t>3.유치원 공기청정기 임대료[목적]</t>
  </si>
  <si>
    <t>4.안심알리미서비스지원[목적]</t>
  </si>
  <si>
    <t>1.학교폭력예방교육 운영학교[목적]</t>
  </si>
  <si>
    <t>1.1학년  현장학습(수익자)</t>
  </si>
  <si>
    <t>21.컴퓨터(수)재료비(수익자)</t>
  </si>
  <si>
    <t>10.독서논술 강사비(수익자)</t>
  </si>
  <si>
    <t>1.교육자원봉사 프로젝트[목적]</t>
  </si>
  <si>
    <t>14.배드민턴 강사비(수익자)</t>
  </si>
  <si>
    <t>19.독서논술 재료비(수익자)</t>
  </si>
  <si>
    <t>17.우쿨렐레 강사비(수익자)</t>
  </si>
  <si>
    <t xml:space="preserve">    학교장       (서명)</t>
  </si>
  <si>
    <t>16.포크기타 강사비(수익자)</t>
  </si>
  <si>
    <t>6.희망심기교육복지사업[시보조금]</t>
  </si>
  <si>
    <t>11.생활공예 강사비(수익자)</t>
  </si>
  <si>
    <t>7.컴퓨터(화목) 강사비(수익자)</t>
  </si>
  <si>
    <t>4.찾아가는 학생평가 교원역량강화 직무연수[목적]</t>
  </si>
  <si>
    <t>10</t>
  </si>
  <si>
    <t>8</t>
  </si>
  <si>
    <t>13</t>
  </si>
  <si>
    <t>14</t>
  </si>
  <si>
    <t>12</t>
  </si>
  <si>
    <t>11</t>
  </si>
  <si>
    <t>16</t>
  </si>
  <si>
    <t xml:space="preserve">            □ 세출결산액 : 2,243,247,530원</t>
  </si>
  <si>
    <t xml:space="preserve">            □ 차인   잔액 :    66,482,610원</t>
  </si>
  <si>
    <t xml:space="preserve">            □ 세입결산액 : 2,309,730,140원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</si>
</sst>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);\(#,##0\)"/>
  </numFmts>
  <fonts count="33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6"/>
      <color indexed="8"/>
      <name val="바탕체"/>
      <family val="0"/>
    </font>
    <font>
      <sz val="11"/>
      <color indexed="8"/>
      <name val="맑은 고딕"/>
      <family val="0"/>
    </font>
    <font>
      <b/>
      <sz val="13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6"/>
      <color indexed="8"/>
      <name val="HY신명조"/>
      <family val="0"/>
    </font>
    <font>
      <sz val="26"/>
      <color indexed="8"/>
      <name val="HY신명조"/>
      <family val="0"/>
    </font>
    <font>
      <b/>
      <sz val="24"/>
      <color indexed="8"/>
      <name val="HY신명조"/>
      <family val="0"/>
    </font>
    <font>
      <sz val="11"/>
      <color indexed="8"/>
      <name val="HY신명조"/>
      <family val="0"/>
    </font>
    <font>
      <sz val="10"/>
      <color indexed="8"/>
      <name val="맑은 고딕"/>
      <family val="0"/>
    </font>
    <font>
      <sz val="4"/>
      <color indexed="8"/>
      <name val="바탕체"/>
      <family val="0"/>
    </font>
    <font>
      <b/>
      <sz val="30"/>
      <color indexed="8"/>
      <name val="맑은 고딕"/>
      <family val="0"/>
    </font>
    <font>
      <sz val="24"/>
      <color indexed="8"/>
      <name val="맑은 고딕"/>
      <family val="0"/>
    </font>
    <font>
      <b/>
      <sz val="28"/>
      <color indexed="8"/>
      <name val="맑은 고딕"/>
      <family val="0"/>
    </font>
    <font>
      <sz val="28"/>
      <color indexed="8"/>
      <name val="맑은 고딕"/>
      <family val="0"/>
    </font>
    <font>
      <sz val="20"/>
      <color indexed="8"/>
      <name val="맑은 고딕"/>
      <family val="0"/>
    </font>
    <font>
      <b/>
      <sz val="16"/>
      <color indexed="8"/>
      <name val="바탕체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sz val="16"/>
      <color indexed="8"/>
      <name val="바탕체"/>
      <family val="0"/>
    </font>
    <font>
      <b/>
      <sz val="16"/>
      <color indexed="8"/>
      <name val="맑은 고딕"/>
      <family val="0"/>
    </font>
    <font>
      <b/>
      <sz val="15"/>
      <color indexed="8"/>
      <name val="바탕체"/>
      <family val="0"/>
    </font>
    <font>
      <b/>
      <sz val="13"/>
      <color indexed="8"/>
      <name val="HY신명조"/>
      <family val="0"/>
    </font>
    <font>
      <b/>
      <sz val="13"/>
      <color indexed="8"/>
      <name val="바탕체"/>
      <family val="0"/>
    </font>
    <font>
      <b/>
      <sz val="9"/>
      <color indexed="8"/>
      <name val="돋움"/>
      <family val="0"/>
    </font>
    <font>
      <b/>
      <sz val="9"/>
      <color indexed="8"/>
      <name val="Tahoma"/>
      <family val="0"/>
    </font>
    <font>
      <sz val="9"/>
      <color indexed="8"/>
      <name val="돋움"/>
      <family val="0"/>
    </font>
    <font>
      <sz val="9"/>
      <color indexed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DEADB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69"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49" fontId="4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2" fillId="3" borderId="9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165" fontId="5" fillId="0" borderId="0" xfId="16" applyNumberFormat="1" applyFont="1">
      <alignment/>
      <protection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4" borderId="10" xfId="0" applyNumberFormat="1" applyFont="1" applyFill="1" applyBorder="1" applyAlignment="1">
      <alignment horizontal="center" vertical="center" wrapText="1"/>
    </xf>
    <xf numFmtId="165" fontId="8" fillId="5" borderId="11" xfId="16" applyNumberFormat="1" applyFont="1" applyFill="1" applyBorder="1" applyAlignment="1">
      <alignment horizontal="center" vertical="center"/>
      <protection/>
    </xf>
    <xf numFmtId="0" fontId="8" fillId="5" borderId="11" xfId="0" applyNumberFormat="1" applyFont="1" applyFill="1" applyBorder="1" applyAlignment="1">
      <alignment horizontal="center" vertical="center"/>
    </xf>
    <xf numFmtId="0" fontId="8" fillId="5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165" fontId="7" fillId="0" borderId="14" xfId="16" applyNumberFormat="1" applyFont="1" applyBorder="1">
      <alignment/>
      <protection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165" fontId="5" fillId="0" borderId="0" xfId="16" applyNumberFormat="1" applyFont="1" applyBorder="1">
      <alignment/>
      <protection/>
    </xf>
    <xf numFmtId="3" fontId="7" fillId="0" borderId="18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right" vertical="center"/>
    </xf>
    <xf numFmtId="3" fontId="7" fillId="5" borderId="19" xfId="0" applyNumberFormat="1" applyFont="1" applyFill="1" applyBorder="1" applyAlignment="1">
      <alignment horizontal="right" vertical="center"/>
    </xf>
    <xf numFmtId="0" fontId="7" fillId="0" borderId="2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65" fontId="7" fillId="0" borderId="0" xfId="16" applyNumberFormat="1" applyFont="1" applyAlignment="1">
      <alignment horizontal="center"/>
      <protection/>
    </xf>
    <xf numFmtId="0" fontId="6" fillId="0" borderId="0" xfId="0" applyNumberFormat="1" applyFont="1" applyAlignment="1">
      <alignment horizontal="center"/>
    </xf>
    <xf numFmtId="0" fontId="7" fillId="0" borderId="21" xfId="0" applyNumberFormat="1" applyFont="1" applyBorder="1" applyAlignment="1">
      <alignment horizontal="center"/>
    </xf>
    <xf numFmtId="167" fontId="7" fillId="0" borderId="22" xfId="16" applyNumberFormat="1" applyFont="1" applyFill="1" applyBorder="1" applyAlignment="1" applyProtection="1">
      <alignment horizontal="right" vertical="center"/>
      <protection/>
    </xf>
    <xf numFmtId="167" fontId="7" fillId="0" borderId="23" xfId="16" applyNumberFormat="1" applyFont="1" applyFill="1" applyBorder="1" applyAlignment="1" applyProtection="1">
      <alignment horizontal="right" vertical="center"/>
      <protection/>
    </xf>
    <xf numFmtId="167" fontId="8" fillId="5" borderId="16" xfId="16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49" fontId="1" fillId="3" borderId="0" xfId="0" applyNumberFormat="1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/>
    </xf>
    <xf numFmtId="1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right" vertical="center"/>
    </xf>
    <xf numFmtId="49" fontId="3" fillId="3" borderId="24" xfId="0" applyNumberFormat="1" applyFont="1" applyFill="1" applyBorder="1" applyAlignment="1">
      <alignment horizontal="right" vertical="center"/>
    </xf>
    <xf numFmtId="49" fontId="3" fillId="3" borderId="25" xfId="0" applyNumberFormat="1" applyFont="1" applyFill="1" applyBorder="1" applyAlignment="1">
      <alignment horizontal="left" vertical="center"/>
    </xf>
    <xf numFmtId="49" fontId="3" fillId="3" borderId="26" xfId="0" applyNumberFormat="1" applyFont="1" applyFill="1" applyBorder="1" applyAlignment="1">
      <alignment horizontal="left" vertical="center" wrapText="1"/>
    </xf>
    <xf numFmtId="1" fontId="3" fillId="3" borderId="27" xfId="0" applyNumberFormat="1" applyFont="1" applyFill="1" applyBorder="1" applyAlignment="1">
      <alignment vertical="center"/>
    </xf>
    <xf numFmtId="49" fontId="14" fillId="3" borderId="25" xfId="0" applyNumberFormat="1" applyFont="1" applyFill="1" applyBorder="1" applyAlignment="1">
      <alignment horizontal="left" vertical="center"/>
    </xf>
    <xf numFmtId="1" fontId="4" fillId="3" borderId="27" xfId="0" applyNumberFormat="1" applyFont="1" applyFill="1" applyBorder="1" applyAlignment="1">
      <alignment vertical="center"/>
    </xf>
    <xf numFmtId="1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" fontId="3" fillId="0" borderId="8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left" vertical="center"/>
    </xf>
    <xf numFmtId="49" fontId="20" fillId="3" borderId="26" xfId="0" applyNumberFormat="1" applyFont="1" applyFill="1" applyBorder="1" applyAlignment="1">
      <alignment horizontal="center" vertical="center"/>
    </xf>
    <xf numFmtId="49" fontId="21" fillId="3" borderId="0" xfId="0" applyNumberFormat="1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2" fillId="3" borderId="0" xfId="0" applyNumberFormat="1" applyFont="1" applyFill="1" applyAlignment="1">
      <alignment horizontal="left" vertical="center"/>
    </xf>
    <xf numFmtId="1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23" fillId="3" borderId="2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/>
    </xf>
    <xf numFmtId="49" fontId="20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49" fontId="20" fillId="3" borderId="0" xfId="0" applyNumberFormat="1" applyFont="1" applyFill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left" vertical="top" wrapText="1"/>
    </xf>
    <xf numFmtId="0" fontId="8" fillId="5" borderId="30" xfId="0" applyNumberFormat="1" applyFont="1" applyFill="1" applyBorder="1" applyAlignment="1">
      <alignment horizontal="center" vertical="center"/>
    </xf>
    <xf numFmtId="0" fontId="8" fillId="5" borderId="11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8" fillId="5" borderId="36" xfId="0" applyNumberFormat="1" applyFont="1" applyFill="1" applyBorder="1" applyAlignment="1">
      <alignment horizontal="center" vertical="center"/>
    </xf>
    <xf numFmtId="0" fontId="8" fillId="5" borderId="37" xfId="0" applyNumberFormat="1" applyFont="1" applyFill="1" applyBorder="1" applyAlignment="1">
      <alignment horizontal="center" vertical="center"/>
    </xf>
    <xf numFmtId="0" fontId="8" fillId="5" borderId="38" xfId="0" applyNumberFormat="1" applyFont="1" applyFill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8" fillId="0" borderId="42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8" fillId="4" borderId="43" xfId="0" applyNumberFormat="1" applyFont="1" applyFill="1" applyBorder="1" applyAlignment="1">
      <alignment horizontal="center" vertical="center"/>
    </xf>
    <xf numFmtId="0" fontId="8" fillId="4" borderId="44" xfId="0" applyNumberFormat="1" applyFont="1" applyFill="1" applyBorder="1" applyAlignment="1">
      <alignment horizontal="center" vertical="center"/>
    </xf>
    <xf numFmtId="0" fontId="8" fillId="4" borderId="45" xfId="0" applyNumberFormat="1" applyFont="1" applyFill="1" applyBorder="1" applyAlignment="1">
      <alignment horizontal="center" vertical="center"/>
    </xf>
    <xf numFmtId="0" fontId="8" fillId="4" borderId="39" xfId="0" applyNumberFormat="1" applyFont="1" applyFill="1" applyBorder="1" applyAlignment="1">
      <alignment horizontal="center" vertical="center"/>
    </xf>
    <xf numFmtId="0" fontId="8" fillId="4" borderId="40" xfId="0" applyNumberFormat="1" applyFont="1" applyFill="1" applyBorder="1" applyAlignment="1">
      <alignment horizontal="center" vertical="center"/>
    </xf>
    <xf numFmtId="0" fontId="8" fillId="4" borderId="41" xfId="0" applyNumberFormat="1" applyFont="1" applyFill="1" applyBorder="1" applyAlignment="1">
      <alignment horizontal="center" vertical="center"/>
    </xf>
    <xf numFmtId="0" fontId="8" fillId="4" borderId="46" xfId="0" applyNumberFormat="1" applyFont="1" applyFill="1" applyBorder="1" applyAlignment="1">
      <alignment horizontal="center" vertical="center" wrapText="1"/>
    </xf>
    <xf numFmtId="0" fontId="8" fillId="4" borderId="47" xfId="0" applyNumberFormat="1" applyFont="1" applyFill="1" applyBorder="1" applyAlignment="1">
      <alignment horizontal="center" vertical="center"/>
    </xf>
    <xf numFmtId="0" fontId="8" fillId="4" borderId="48" xfId="0" applyNumberFormat="1" applyFont="1" applyFill="1" applyBorder="1" applyAlignment="1">
      <alignment horizontal="center" vertical="center"/>
    </xf>
    <xf numFmtId="165" fontId="8" fillId="4" borderId="49" xfId="16" applyNumberFormat="1" applyFont="1" applyFill="1" applyBorder="1" applyAlignment="1">
      <alignment horizontal="center" vertical="center" wrapText="1"/>
      <protection/>
    </xf>
    <xf numFmtId="165" fontId="8" fillId="4" borderId="50" xfId="16" applyNumberFormat="1" applyFont="1" applyFill="1" applyBorder="1" applyAlignment="1">
      <alignment horizontal="center" vertical="center"/>
      <protection/>
    </xf>
    <xf numFmtId="165" fontId="8" fillId="4" borderId="51" xfId="16" applyNumberFormat="1" applyFont="1" applyFill="1" applyBorder="1" applyAlignment="1">
      <alignment horizontal="center" vertical="center"/>
      <protection/>
    </xf>
    <xf numFmtId="0" fontId="8" fillId="5" borderId="49" xfId="0" applyNumberFormat="1" applyFont="1" applyFill="1" applyBorder="1" applyAlignment="1">
      <alignment horizontal="center" vertical="center" wrapText="1"/>
    </xf>
    <xf numFmtId="0" fontId="8" fillId="5" borderId="50" xfId="0" applyNumberFormat="1" applyFont="1" applyFill="1" applyBorder="1" applyAlignment="1">
      <alignment horizontal="center" vertical="center"/>
    </xf>
    <xf numFmtId="0" fontId="8" fillId="5" borderId="51" xfId="0" applyNumberFormat="1" applyFont="1" applyFill="1" applyBorder="1" applyAlignment="1">
      <alignment horizontal="center" vertical="center"/>
    </xf>
    <xf numFmtId="0" fontId="8" fillId="4" borderId="52" xfId="0" applyNumberFormat="1" applyFont="1" applyFill="1" applyBorder="1" applyAlignment="1">
      <alignment horizontal="center" vertical="center"/>
    </xf>
    <xf numFmtId="0" fontId="8" fillId="4" borderId="53" xfId="0" applyNumberFormat="1" applyFont="1" applyFill="1" applyBorder="1" applyAlignment="1">
      <alignment horizontal="center" vertical="center"/>
    </xf>
    <xf numFmtId="0" fontId="8" fillId="4" borderId="54" xfId="0" applyNumberFormat="1" applyFont="1" applyFill="1" applyBorder="1" applyAlignment="1">
      <alignment horizontal="center" vertical="center"/>
    </xf>
    <xf numFmtId="41" fontId="25" fillId="3" borderId="26" xfId="0" applyNumberFormat="1" applyFont="1" applyFill="1" applyBorder="1" applyAlignment="1">
      <alignment horizontal="center" vertical="center"/>
    </xf>
    <xf numFmtId="41" fontId="26" fillId="3" borderId="0" xfId="0" applyNumberFormat="1" applyFont="1" applyFill="1" applyAlignment="1">
      <alignment horizontal="left" vertical="center"/>
    </xf>
    <xf numFmtId="41" fontId="21" fillId="3" borderId="0" xfId="0" applyNumberFormat="1" applyFont="1" applyFill="1" applyAlignment="1">
      <alignment horizontal="center" vertical="center"/>
    </xf>
    <xf numFmtId="41" fontId="22" fillId="2" borderId="1" xfId="0" applyNumberFormat="1" applyFont="1" applyFill="1" applyBorder="1" applyAlignment="1">
      <alignment horizontal="center" vertical="center" wrapText="1"/>
    </xf>
    <xf numFmtId="41" fontId="22" fillId="2" borderId="1" xfId="0" applyNumberFormat="1" applyFont="1" applyFill="1" applyBorder="1" applyAlignment="1">
      <alignment horizontal="center" vertical="center"/>
    </xf>
    <xf numFmtId="41" fontId="1" fillId="3" borderId="1" xfId="0" applyNumberFormat="1" applyFont="1" applyFill="1" applyBorder="1" applyAlignment="1">
      <alignment vertical="center" wrapText="1"/>
    </xf>
    <xf numFmtId="41" fontId="1" fillId="3" borderId="1" xfId="0" applyNumberFormat="1" applyFont="1" applyFill="1" applyBorder="1" applyAlignment="1">
      <alignment horizontal="left" vertical="center" wrapText="1"/>
    </xf>
    <xf numFmtId="41" fontId="1" fillId="3" borderId="1" xfId="0" applyNumberFormat="1" applyFont="1" applyFill="1" applyBorder="1" applyAlignment="1">
      <alignment horizontal="center" vertical="center" wrapText="1"/>
    </xf>
    <xf numFmtId="41" fontId="22" fillId="3" borderId="1" xfId="0" applyNumberFormat="1" applyFont="1" applyFill="1" applyBorder="1" applyAlignment="1">
      <alignment horizontal="center" vertical="center" wrapText="1"/>
    </xf>
    <xf numFmtId="41" fontId="1" fillId="3" borderId="9" xfId="0" applyNumberFormat="1" applyFont="1" applyFill="1" applyBorder="1" applyAlignment="1">
      <alignment horizontal="center" vertical="center" wrapText="1"/>
    </xf>
    <xf numFmtId="41" fontId="1" fillId="3" borderId="3" xfId="0" applyNumberFormat="1" applyFont="1" applyFill="1" applyBorder="1" applyAlignment="1">
      <alignment horizontal="left" vertical="center" wrapText="1"/>
    </xf>
    <xf numFmtId="41" fontId="22" fillId="3" borderId="3" xfId="0" applyNumberFormat="1" applyFont="1" applyFill="1" applyBorder="1" applyAlignment="1">
      <alignment vertical="center" wrapText="1"/>
    </xf>
    <xf numFmtId="41" fontId="1" fillId="3" borderId="4" xfId="0" applyNumberFormat="1" applyFont="1" applyFill="1" applyBorder="1" applyAlignment="1">
      <alignment horizontal="left" vertical="center" wrapText="1"/>
    </xf>
    <xf numFmtId="41" fontId="27" fillId="3" borderId="0" xfId="0" applyNumberFormat="1" applyFont="1" applyFill="1" applyAlignment="1">
      <alignment horizontal="center" vertical="center"/>
    </xf>
    <xf numFmtId="41" fontId="27" fillId="3" borderId="0" xfId="0" applyNumberFormat="1" applyFont="1" applyFill="1" applyAlignment="1">
      <alignment horizontal="left" vertical="center"/>
    </xf>
    <xf numFmtId="41" fontId="27" fillId="3" borderId="0" xfId="0" applyNumberFormat="1" applyFont="1" applyFill="1" applyAlignment="1">
      <alignment horizontal="right" vertical="center"/>
    </xf>
    <xf numFmtId="41" fontId="26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>
      <xdr:nvSpPr>
        <xdr:cNvPr id="2" name="선 1026"/>
        <xdr:cNvSpPr>
          <a:spLocks/>
        </xdr:cNvSpPr>
      </xdr:nvSpPr>
      <xdr:spPr>
        <a:xfrm>
          <a:off x="0" y="1421130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648825" cy="0"/>
    <xdr:sp>
      <xdr:nvSpPr>
        <xdr:cNvPr id="1" name="선 1025"/>
        <xdr:cNvSpPr>
          <a:spLocks/>
        </xdr:cNvSpPr>
      </xdr:nvSpPr>
      <xdr:spPr>
        <a:xfrm>
          <a:off x="0" y="68484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9648825" cy="0"/>
    <xdr:sp>
      <xdr:nvSpPr>
        <xdr:cNvPr id="2" name="선 1026"/>
        <xdr:cNvSpPr>
          <a:spLocks/>
        </xdr:cNvSpPr>
      </xdr:nvSpPr>
      <xdr:spPr>
        <a:xfrm>
          <a:off x="0" y="14335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9648825" cy="0"/>
    <xdr:sp>
      <xdr:nvSpPr>
        <xdr:cNvPr id="3" name="선 1027"/>
        <xdr:cNvSpPr>
          <a:spLocks/>
        </xdr:cNvSpPr>
      </xdr:nvSpPr>
      <xdr:spPr>
        <a:xfrm>
          <a:off x="0" y="218598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>
      <xdr:nvSpPr>
        <xdr:cNvPr id="1" name="선 1025"/>
        <xdr:cNvSpPr>
          <a:spLocks/>
        </xdr:cNvSpPr>
      </xdr:nvSpPr>
      <xdr:spPr>
        <a:xfrm>
          <a:off x="0" y="67532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2" name="선 1026"/>
        <xdr:cNvSpPr>
          <a:spLocks/>
        </xdr:cNvSpPr>
      </xdr:nvSpPr>
      <xdr:spPr>
        <a:xfrm>
          <a:off x="0" y="142684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>
      <xdr:nvSpPr>
        <xdr:cNvPr id="3" name="선 1027"/>
        <xdr:cNvSpPr>
          <a:spLocks/>
        </xdr:cNvSpPr>
      </xdr:nvSpPr>
      <xdr:spPr>
        <a:xfrm>
          <a:off x="0" y="217836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>
      <xdr:nvSpPr>
        <xdr:cNvPr id="4" name="선 1028"/>
        <xdr:cNvSpPr>
          <a:spLocks/>
        </xdr:cNvSpPr>
      </xdr:nvSpPr>
      <xdr:spPr>
        <a:xfrm>
          <a:off x="0" y="2929890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>
      <xdr:nvSpPr>
        <xdr:cNvPr id="5" name="선 1029"/>
        <xdr:cNvSpPr>
          <a:spLocks/>
        </xdr:cNvSpPr>
      </xdr:nvSpPr>
      <xdr:spPr>
        <a:xfrm>
          <a:off x="0" y="36814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>
      <xdr:nvSpPr>
        <xdr:cNvPr id="6" name="선 1030"/>
        <xdr:cNvSpPr>
          <a:spLocks/>
        </xdr:cNvSpPr>
      </xdr:nvSpPr>
      <xdr:spPr>
        <a:xfrm>
          <a:off x="0" y="443198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>
      <xdr:nvSpPr>
        <xdr:cNvPr id="7" name="선 1031"/>
        <xdr:cNvSpPr>
          <a:spLocks/>
        </xdr:cNvSpPr>
      </xdr:nvSpPr>
      <xdr:spPr>
        <a:xfrm>
          <a:off x="0" y="518445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648825" cy="0"/>
    <xdr:sp>
      <xdr:nvSpPr>
        <xdr:cNvPr id="8" name="선 1032"/>
        <xdr:cNvSpPr>
          <a:spLocks/>
        </xdr:cNvSpPr>
      </xdr:nvSpPr>
      <xdr:spPr>
        <a:xfrm>
          <a:off x="0" y="593693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9648825" cy="0"/>
    <xdr:sp>
      <xdr:nvSpPr>
        <xdr:cNvPr id="9" name="선 1033"/>
        <xdr:cNvSpPr>
          <a:spLocks/>
        </xdr:cNvSpPr>
      </xdr:nvSpPr>
      <xdr:spPr>
        <a:xfrm>
          <a:off x="0" y="668940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6686550" cy="0"/>
    <xdr:sp>
      <xdr:nvSpPr>
        <xdr:cNvPr id="3" name="선 1027"/>
        <xdr:cNvSpPr>
          <a:spLocks/>
        </xdr:cNvSpPr>
      </xdr:nvSpPr>
      <xdr:spPr>
        <a:xfrm>
          <a:off x="0" y="28527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선 104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선 104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선 1047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선 104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25" name="선 1049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26" name="선 1050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705600" cy="0"/>
    <xdr:sp>
      <xdr:nvSpPr>
        <xdr:cNvPr id="27" name="선 1051"/>
        <xdr:cNvSpPr>
          <a:spLocks/>
        </xdr:cNvSpPr>
      </xdr:nvSpPr>
      <xdr:spPr>
        <a:xfrm>
          <a:off x="0" y="147132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705600" cy="0"/>
    <xdr:sp>
      <xdr:nvSpPr>
        <xdr:cNvPr id="28" name="선 1052"/>
        <xdr:cNvSpPr>
          <a:spLocks/>
        </xdr:cNvSpPr>
      </xdr:nvSpPr>
      <xdr:spPr>
        <a:xfrm>
          <a:off x="0" y="147466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705600" cy="0"/>
    <xdr:sp>
      <xdr:nvSpPr>
        <xdr:cNvPr id="29" name="선 1053"/>
        <xdr:cNvSpPr>
          <a:spLocks/>
        </xdr:cNvSpPr>
      </xdr:nvSpPr>
      <xdr:spPr>
        <a:xfrm>
          <a:off x="0" y="157714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705600" cy="0"/>
    <xdr:sp>
      <xdr:nvSpPr>
        <xdr:cNvPr id="30" name="선 1054"/>
        <xdr:cNvSpPr>
          <a:spLocks/>
        </xdr:cNvSpPr>
      </xdr:nvSpPr>
      <xdr:spPr>
        <a:xfrm>
          <a:off x="0" y="1580483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619</xdr:row>
      <xdr:rowOff>0</xdr:rowOff>
    </xdr:from>
    <xdr:ext cx="6705600" cy="0"/>
    <xdr:sp>
      <xdr:nvSpPr>
        <xdr:cNvPr id="31" name="선 1055"/>
        <xdr:cNvSpPr>
          <a:spLocks/>
        </xdr:cNvSpPr>
      </xdr:nvSpPr>
      <xdr:spPr>
        <a:xfrm>
          <a:off x="0" y="168297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621</xdr:row>
      <xdr:rowOff>0</xdr:rowOff>
    </xdr:from>
    <xdr:ext cx="6705600" cy="0"/>
    <xdr:sp>
      <xdr:nvSpPr>
        <xdr:cNvPr id="32" name="선 1056"/>
        <xdr:cNvSpPr>
          <a:spLocks/>
        </xdr:cNvSpPr>
      </xdr:nvSpPr>
      <xdr:spPr>
        <a:xfrm>
          <a:off x="0" y="1686306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643</xdr:row>
      <xdr:rowOff>0</xdr:rowOff>
    </xdr:from>
    <xdr:ext cx="6705600" cy="0"/>
    <xdr:sp>
      <xdr:nvSpPr>
        <xdr:cNvPr id="33" name="선 1057"/>
        <xdr:cNvSpPr>
          <a:spLocks/>
        </xdr:cNvSpPr>
      </xdr:nvSpPr>
      <xdr:spPr>
        <a:xfrm>
          <a:off x="0" y="1745932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645</xdr:row>
      <xdr:rowOff>0</xdr:rowOff>
    </xdr:from>
    <xdr:ext cx="6705600" cy="0"/>
    <xdr:sp>
      <xdr:nvSpPr>
        <xdr:cNvPr id="34" name="선 1058"/>
        <xdr:cNvSpPr>
          <a:spLocks/>
        </xdr:cNvSpPr>
      </xdr:nvSpPr>
      <xdr:spPr>
        <a:xfrm>
          <a:off x="0" y="1792509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9913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2886075</xdr:rowOff>
    </xdr:from>
    <xdr:ext cx="9648825" cy="0"/>
    <xdr:sp>
      <xdr:nvSpPr>
        <xdr:cNvPr id="2" name="선 6146"/>
        <xdr:cNvSpPr>
          <a:spLocks/>
        </xdr:cNvSpPr>
      </xdr:nvSpPr>
      <xdr:spPr>
        <a:xfrm>
          <a:off x="0" y="68389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82150" cy="0"/>
    <xdr:sp>
      <xdr:nvSpPr>
        <xdr:cNvPr id="1" name="선 1025"/>
        <xdr:cNvSpPr>
          <a:spLocks/>
        </xdr:cNvSpPr>
      </xdr:nvSpPr>
      <xdr:spPr>
        <a:xfrm>
          <a:off x="0" y="6829425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0:L32"/>
  <sheetViews>
    <sheetView defaultGridColor="0" zoomScaleSheetLayoutView="75" colorId="22" workbookViewId="0" topLeftCell="A28">
      <selection activeCell="F34" sqref="F34"/>
    </sheetView>
  </sheetViews>
  <sheetFormatPr defaultColWidth="9.140625" defaultRowHeight="12.75"/>
  <cols>
    <col min="1" max="1" width="14.57421875" style="0" customWidth="1"/>
    <col min="2" max="2" width="14.140625" style="0" customWidth="1"/>
    <col min="3" max="3" width="14.7109375" style="0" customWidth="1"/>
    <col min="4" max="4" width="12.28125" style="0" customWidth="1"/>
    <col min="5" max="5" width="13.57421875" style="0" customWidth="1"/>
    <col min="6" max="6" width="14.00390625" style="0" customWidth="1"/>
    <col min="7" max="7" width="6.00390625" style="0" customWidth="1"/>
    <col min="8" max="8" width="6.8515625" style="0" customWidth="1"/>
    <col min="9" max="9" width="4.28125" style="0" hidden="1" customWidth="1"/>
    <col min="10" max="10" width="0.13671875" style="0" customWidth="1"/>
  </cols>
  <sheetData>
    <row r="4" ht="10.5" customHeight="1"/>
    <row r="5" ht="23.25" customHeight="1"/>
    <row r="8" ht="10.5" customHeight="1"/>
    <row r="9" ht="23.25" customHeight="1"/>
    <row r="10" spans="1:10" ht="13.5" customHeight="1">
      <c r="A10" s="81" t="s">
        <v>226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3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9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80.25" customHeight="1">
      <c r="A13" s="83" t="s">
        <v>112</v>
      </c>
      <c r="B13" s="83"/>
      <c r="C13" s="83"/>
      <c r="D13" s="83"/>
      <c r="E13" s="83"/>
      <c r="F13" s="83"/>
      <c r="G13" s="83"/>
      <c r="H13" s="83"/>
      <c r="I13" s="83"/>
      <c r="J13" s="84"/>
    </row>
    <row r="14" spans="1:10" ht="27.75" customHeight="1">
      <c r="A14" s="53"/>
      <c r="B14" s="53"/>
      <c r="C14" s="53"/>
      <c r="D14" s="53"/>
      <c r="E14" s="53"/>
      <c r="F14" s="53"/>
      <c r="G14" s="53"/>
      <c r="H14" s="53"/>
      <c r="I14" s="53"/>
      <c r="J14" s="54"/>
    </row>
    <row r="15" spans="1:10" ht="32.25" customHeigh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3.5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3.5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3.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3.5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3.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2" ht="49.5" customHeight="1">
      <c r="A21" s="85" t="s">
        <v>617</v>
      </c>
      <c r="B21" s="85"/>
      <c r="C21" s="85"/>
      <c r="D21" s="85"/>
      <c r="E21" s="85"/>
      <c r="F21" s="85"/>
      <c r="G21" s="85"/>
      <c r="H21" s="85"/>
      <c r="I21" s="85"/>
      <c r="J21" s="85"/>
      <c r="L21" s="58"/>
    </row>
    <row r="22" spans="1:10" ht="49.5" customHeight="1">
      <c r="A22" s="85" t="s">
        <v>615</v>
      </c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49.5" customHeight="1">
      <c r="A23" s="85" t="s">
        <v>616</v>
      </c>
      <c r="B23" s="85"/>
      <c r="C23" s="85"/>
      <c r="D23" s="85"/>
      <c r="E23" s="85"/>
      <c r="F23" s="85"/>
      <c r="G23" s="85"/>
      <c r="H23" s="85"/>
      <c r="I23" s="85"/>
      <c r="J23" s="85"/>
    </row>
    <row r="32" spans="1:8" ht="42.75">
      <c r="A32" s="80" t="s">
        <v>500</v>
      </c>
      <c r="B32" s="80"/>
      <c r="C32" s="80"/>
      <c r="D32" s="80"/>
      <c r="E32" s="80"/>
      <c r="F32" s="80"/>
      <c r="G32" s="80"/>
      <c r="H32" s="80"/>
    </row>
  </sheetData>
  <mergeCells count="6">
    <mergeCell ref="A32:H32"/>
    <mergeCell ref="A10:J12"/>
    <mergeCell ref="A13:J13"/>
    <mergeCell ref="A21:J21"/>
    <mergeCell ref="A22:J22"/>
    <mergeCell ref="A23:J23"/>
  </mergeCells>
  <printOptions horizontalCentered="1"/>
  <pageMargins left="0.31486111879348755" right="0.31486111879348755" top="0" bottom="0" header="0" footer="0"/>
  <pageSetup horizontalDpi="600" verticalDpi="600" orientation="portrait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H12" sqref="H12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6"/>
  <sheetViews>
    <sheetView defaultGridColor="0" zoomScaleSheetLayoutView="100" colorId="22" workbookViewId="0" topLeftCell="A1">
      <selection activeCell="G14" sqref="G14:K14"/>
    </sheetView>
  </sheetViews>
  <sheetFormatPr defaultColWidth="9.140625" defaultRowHeight="12.75"/>
  <cols>
    <col min="1" max="1" width="0.9921875" style="16" customWidth="1"/>
    <col min="2" max="3" width="0.2890625" style="16" customWidth="1"/>
    <col min="4" max="4" width="11.28125" style="16" customWidth="1"/>
    <col min="5" max="5" width="11.00390625" style="16" customWidth="1"/>
    <col min="6" max="6" width="2.00390625" style="16" customWidth="1"/>
    <col min="7" max="7" width="8.28125" style="16" customWidth="1"/>
    <col min="8" max="9" width="0.2890625" style="16" customWidth="1"/>
    <col min="10" max="10" width="0.71875" style="16" customWidth="1"/>
    <col min="11" max="11" width="3.28125" style="16" customWidth="1"/>
    <col min="12" max="12" width="9.00390625" style="16" customWidth="1"/>
    <col min="13" max="13" width="0.9921875" style="16" customWidth="1"/>
    <col min="14" max="14" width="3.00390625" style="16" customWidth="1"/>
    <col min="15" max="15" width="1.28515625" style="16" customWidth="1"/>
    <col min="16" max="16" width="11.7109375" style="16" customWidth="1"/>
    <col min="17" max="17" width="6.421875" style="16" customWidth="1"/>
    <col min="18" max="18" width="0.42578125" style="16" customWidth="1"/>
    <col min="19" max="19" width="6.140625" style="16" customWidth="1"/>
    <col min="20" max="20" width="8.57421875" style="16" customWidth="1"/>
    <col min="21" max="21" width="4.421875" style="16" customWidth="1"/>
    <col min="22" max="22" width="0.9921875" style="16" customWidth="1"/>
    <col min="23" max="23" width="3.7109375" style="16" customWidth="1"/>
    <col min="24" max="24" width="8.421875" style="16" customWidth="1"/>
    <col min="25" max="25" width="2.7109375" style="16" customWidth="1"/>
    <col min="26" max="26" width="10.57421875" style="16" customWidth="1"/>
    <col min="27" max="27" width="2.28125" style="16" customWidth="1"/>
    <col min="28" max="28" width="1.57421875" style="16" customWidth="1"/>
    <col min="29" max="29" width="6.7109375" style="16" customWidth="1"/>
    <col min="30" max="30" width="2.7109375" style="16" customWidth="1"/>
    <col min="31" max="31" width="0.2890625" style="16" customWidth="1"/>
    <col min="32" max="32" width="12.421875" style="16" customWidth="1"/>
    <col min="33" max="33" width="0.2890625" style="16" customWidth="1"/>
    <col min="34" max="34" width="0.13671875" style="16" customWidth="1"/>
  </cols>
  <sheetData>
    <row r="1" ht="21" customHeight="1"/>
    <row r="2" spans="14:22" ht="22.5" customHeight="1">
      <c r="N2" s="86" t="s">
        <v>2</v>
      </c>
      <c r="O2" s="86"/>
      <c r="P2" s="86"/>
      <c r="Q2" s="86"/>
      <c r="R2" s="86"/>
      <c r="S2" s="86"/>
      <c r="T2" s="86"/>
      <c r="U2" s="86"/>
      <c r="V2" s="86"/>
    </row>
    <row r="3" ht="24" customHeight="1"/>
    <row r="4" spans="3:32" ht="15.75" customHeight="1">
      <c r="C4" s="89" t="s">
        <v>17</v>
      </c>
      <c r="D4" s="89"/>
      <c r="E4" s="89"/>
      <c r="F4" s="89"/>
      <c r="G4" s="89"/>
      <c r="H4" s="89"/>
      <c r="AF4" s="87" t="s">
        <v>199</v>
      </c>
    </row>
    <row r="5" spans="1:32" ht="0.75" customHeight="1">
      <c r="A5" s="88" t="s">
        <v>273</v>
      </c>
      <c r="B5" s="88"/>
      <c r="C5" s="88"/>
      <c r="D5" s="88"/>
      <c r="E5" s="88"/>
      <c r="F5" s="88" t="s">
        <v>242</v>
      </c>
      <c r="G5" s="88"/>
      <c r="H5" s="88"/>
      <c r="I5" s="88"/>
      <c r="J5" s="88"/>
      <c r="K5" s="88"/>
      <c r="L5" s="88"/>
      <c r="M5" s="88" t="s">
        <v>211</v>
      </c>
      <c r="N5" s="88"/>
      <c r="O5" s="88"/>
      <c r="P5" s="88"/>
      <c r="Q5" s="88"/>
      <c r="R5" s="88"/>
      <c r="S5" s="88" t="s">
        <v>236</v>
      </c>
      <c r="T5" s="88"/>
      <c r="U5" s="88"/>
      <c r="V5" s="88"/>
      <c r="W5" s="88"/>
      <c r="X5" s="88" t="s">
        <v>194</v>
      </c>
      <c r="Y5" s="88"/>
      <c r="Z5" s="88"/>
      <c r="AA5" s="88"/>
      <c r="AF5" s="87"/>
    </row>
    <row r="6" spans="1:33" ht="23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 t="s">
        <v>268</v>
      </c>
      <c r="AC6" s="88"/>
      <c r="AD6" s="88"/>
      <c r="AE6" s="88"/>
      <c r="AF6" s="88"/>
      <c r="AG6" s="88"/>
    </row>
    <row r="7" spans="1:33" ht="22.5" customHeight="1">
      <c r="A7" s="90">
        <v>2292384000</v>
      </c>
      <c r="B7" s="90"/>
      <c r="C7" s="90"/>
      <c r="D7" s="90"/>
      <c r="E7" s="90"/>
      <c r="F7" s="90">
        <v>2310605840</v>
      </c>
      <c r="G7" s="90"/>
      <c r="H7" s="90"/>
      <c r="I7" s="90"/>
      <c r="J7" s="90"/>
      <c r="K7" s="90"/>
      <c r="L7" s="90"/>
      <c r="M7" s="90">
        <v>2309730140</v>
      </c>
      <c r="N7" s="90"/>
      <c r="O7" s="90"/>
      <c r="P7" s="90"/>
      <c r="Q7" s="90"/>
      <c r="R7" s="90"/>
      <c r="S7" s="90">
        <v>2243247530</v>
      </c>
      <c r="T7" s="90"/>
      <c r="U7" s="90"/>
      <c r="V7" s="90"/>
      <c r="W7" s="90"/>
      <c r="X7" s="90">
        <v>66482610</v>
      </c>
      <c r="Y7" s="90"/>
      <c r="Z7" s="90"/>
      <c r="AA7" s="90"/>
      <c r="AB7" s="91"/>
      <c r="AC7" s="91"/>
      <c r="AD7" s="91"/>
      <c r="AE7" s="91"/>
      <c r="AF7" s="91"/>
      <c r="AG7" s="91"/>
    </row>
    <row r="8" ht="14.25" customHeight="1"/>
    <row r="9" spans="2:7" ht="3.75" customHeight="1">
      <c r="B9" s="89" t="s">
        <v>354</v>
      </c>
      <c r="C9" s="89"/>
      <c r="D9" s="89"/>
      <c r="E9" s="89"/>
      <c r="F9" s="89"/>
      <c r="G9" s="89"/>
    </row>
    <row r="10" spans="2:32" ht="11.25" customHeight="1">
      <c r="B10" s="89"/>
      <c r="C10" s="89"/>
      <c r="D10" s="89"/>
      <c r="E10" s="89"/>
      <c r="F10" s="89"/>
      <c r="G10" s="89"/>
      <c r="AF10" s="87" t="s">
        <v>199</v>
      </c>
    </row>
    <row r="11" ht="4.5" customHeight="1">
      <c r="AF11" s="87"/>
    </row>
    <row r="12" spans="1:33" ht="22.5" customHeight="1">
      <c r="A12" s="88" t="s">
        <v>178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 t="s">
        <v>490</v>
      </c>
      <c r="M12" s="88"/>
      <c r="N12" s="88"/>
      <c r="O12" s="88"/>
      <c r="P12" s="88"/>
      <c r="Q12" s="88"/>
      <c r="R12" s="88"/>
      <c r="S12" s="88"/>
      <c r="T12" s="88"/>
      <c r="U12" s="88"/>
      <c r="V12" s="92" t="s">
        <v>328</v>
      </c>
      <c r="W12" s="92"/>
      <c r="X12" s="92"/>
      <c r="Y12" s="88" t="s">
        <v>182</v>
      </c>
      <c r="Z12" s="88"/>
      <c r="AA12" s="88"/>
      <c r="AB12" s="88"/>
      <c r="AC12" s="88"/>
      <c r="AD12" s="88"/>
      <c r="AE12" s="88"/>
      <c r="AF12" s="88"/>
      <c r="AG12" s="88"/>
    </row>
    <row r="13" spans="1:33" ht="22.5" customHeight="1">
      <c r="A13" s="88" t="s">
        <v>223</v>
      </c>
      <c r="B13" s="88"/>
      <c r="C13" s="88"/>
      <c r="D13" s="88"/>
      <c r="E13" s="88" t="s">
        <v>243</v>
      </c>
      <c r="F13" s="88"/>
      <c r="G13" s="88" t="s">
        <v>260</v>
      </c>
      <c r="H13" s="88"/>
      <c r="I13" s="88"/>
      <c r="J13" s="88"/>
      <c r="K13" s="88"/>
      <c r="L13" s="88" t="s">
        <v>249</v>
      </c>
      <c r="M13" s="88"/>
      <c r="N13" s="88"/>
      <c r="O13" s="88" t="s">
        <v>278</v>
      </c>
      <c r="P13" s="88"/>
      <c r="Q13" s="88" t="s">
        <v>255</v>
      </c>
      <c r="R13" s="88"/>
      <c r="S13" s="88"/>
      <c r="T13" s="88" t="s">
        <v>292</v>
      </c>
      <c r="U13" s="88"/>
      <c r="V13" s="92"/>
      <c r="W13" s="92"/>
      <c r="X13" s="92"/>
      <c r="Y13" s="88" t="s">
        <v>191</v>
      </c>
      <c r="Z13" s="88"/>
      <c r="AA13" s="88" t="s">
        <v>237</v>
      </c>
      <c r="AB13" s="88"/>
      <c r="AC13" s="88"/>
      <c r="AD13" s="88"/>
      <c r="AE13" s="88" t="s">
        <v>292</v>
      </c>
      <c r="AF13" s="88"/>
      <c r="AG13" s="88"/>
    </row>
    <row r="14" spans="1:33" ht="22.5" customHeight="1">
      <c r="A14" s="90">
        <v>2309730140</v>
      </c>
      <c r="B14" s="90"/>
      <c r="C14" s="90"/>
      <c r="D14" s="90"/>
      <c r="E14" s="90">
        <v>2243247530</v>
      </c>
      <c r="F14" s="90"/>
      <c r="G14" s="90">
        <v>66482610</v>
      </c>
      <c r="H14" s="90"/>
      <c r="I14" s="90"/>
      <c r="J14" s="90"/>
      <c r="K14" s="90"/>
      <c r="L14" s="90">
        <v>46944940</v>
      </c>
      <c r="M14" s="90"/>
      <c r="N14" s="90"/>
      <c r="O14" s="90">
        <v>0</v>
      </c>
      <c r="P14" s="90"/>
      <c r="Q14" s="90">
        <v>0</v>
      </c>
      <c r="R14" s="90"/>
      <c r="S14" s="90"/>
      <c r="T14" s="90">
        <v>46944940</v>
      </c>
      <c r="U14" s="90"/>
      <c r="V14" s="90">
        <v>7099210</v>
      </c>
      <c r="W14" s="90"/>
      <c r="X14" s="90"/>
      <c r="Y14" s="90">
        <v>0</v>
      </c>
      <c r="Z14" s="90"/>
      <c r="AA14" s="90">
        <v>12438460</v>
      </c>
      <c r="AB14" s="90"/>
      <c r="AC14" s="90"/>
      <c r="AD14" s="90"/>
      <c r="AE14" s="90">
        <v>12438460</v>
      </c>
      <c r="AF14" s="90"/>
      <c r="AG14" s="90"/>
    </row>
    <row r="15" ht="15" customHeight="1"/>
    <row r="16" spans="4:32" ht="15.75" customHeight="1">
      <c r="D16" s="89" t="s">
        <v>28</v>
      </c>
      <c r="E16" s="89"/>
      <c r="F16" s="89"/>
      <c r="G16" s="89"/>
      <c r="H16" s="89"/>
      <c r="I16" s="89"/>
      <c r="AE16" s="87" t="s">
        <v>199</v>
      </c>
      <c r="AF16" s="87"/>
    </row>
    <row r="17" spans="31:32" ht="0.75" customHeight="1">
      <c r="AE17" s="87"/>
      <c r="AF17" s="87"/>
    </row>
    <row r="18" spans="1:33" ht="18.75" customHeight="1">
      <c r="A18" s="88" t="s">
        <v>206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</row>
    <row r="19" spans="1:33" ht="22.5" customHeight="1">
      <c r="A19" s="88" t="s">
        <v>251</v>
      </c>
      <c r="B19" s="88"/>
      <c r="C19" s="88"/>
      <c r="D19" s="88"/>
      <c r="E19" s="88"/>
      <c r="F19" s="88"/>
      <c r="G19" s="88"/>
      <c r="H19" s="88"/>
      <c r="I19" s="88"/>
      <c r="J19" s="88"/>
      <c r="K19" s="88" t="s">
        <v>263</v>
      </c>
      <c r="L19" s="88"/>
      <c r="M19" s="88"/>
      <c r="N19" s="88"/>
      <c r="O19" s="88"/>
      <c r="P19" s="88"/>
      <c r="Q19" s="88"/>
      <c r="R19" s="93" t="s">
        <v>299</v>
      </c>
      <c r="S19" s="93"/>
      <c r="T19" s="93"/>
      <c r="U19" s="93"/>
      <c r="V19" s="93"/>
      <c r="W19" s="93"/>
      <c r="X19" s="93"/>
      <c r="Y19" s="93"/>
      <c r="Z19" s="94"/>
      <c r="AA19" s="94"/>
      <c r="AB19" s="94"/>
      <c r="AC19" s="94"/>
      <c r="AD19" s="94"/>
      <c r="AE19" s="94"/>
      <c r="AF19" s="94"/>
      <c r="AG19" s="94"/>
    </row>
    <row r="20" spans="1:33" ht="22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93"/>
      <c r="S20" s="93"/>
      <c r="T20" s="93"/>
      <c r="U20" s="93"/>
      <c r="V20" s="93"/>
      <c r="W20" s="93"/>
      <c r="X20" s="93"/>
      <c r="Y20" s="93"/>
      <c r="Z20" s="88" t="s">
        <v>280</v>
      </c>
      <c r="AA20" s="88"/>
      <c r="AB20" s="88"/>
      <c r="AC20" s="88"/>
      <c r="AD20" s="88"/>
      <c r="AE20" s="88"/>
      <c r="AF20" s="88"/>
      <c r="AG20" s="88"/>
    </row>
    <row r="21" spans="1:33" ht="22.5" customHeight="1">
      <c r="A21" s="95" t="s">
        <v>192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332</v>
      </c>
      <c r="L21" s="95"/>
      <c r="M21" s="95"/>
      <c r="N21" s="95"/>
      <c r="O21" s="95"/>
      <c r="P21" s="95"/>
      <c r="Q21" s="95"/>
      <c r="R21" s="91" t="s">
        <v>551</v>
      </c>
      <c r="S21" s="91"/>
      <c r="T21" s="91"/>
      <c r="U21" s="91"/>
      <c r="V21" s="91"/>
      <c r="W21" s="91"/>
      <c r="X21" s="91"/>
      <c r="Y21" s="91"/>
      <c r="Z21" s="90">
        <v>11.39</v>
      </c>
      <c r="AA21" s="90"/>
      <c r="AB21" s="90"/>
      <c r="AC21" s="90"/>
      <c r="AD21" s="90"/>
      <c r="AE21" s="90"/>
      <c r="AF21" s="90"/>
      <c r="AG21" s="90"/>
    </row>
    <row r="22" spans="1:33" ht="22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 t="s">
        <v>454</v>
      </c>
      <c r="L22" s="95"/>
      <c r="M22" s="95"/>
      <c r="N22" s="95"/>
      <c r="O22" s="95"/>
      <c r="P22" s="95"/>
      <c r="Q22" s="95"/>
      <c r="R22" s="91" t="s">
        <v>97</v>
      </c>
      <c r="S22" s="91"/>
      <c r="T22" s="91"/>
      <c r="U22" s="91"/>
      <c r="V22" s="91"/>
      <c r="W22" s="91"/>
      <c r="X22" s="91"/>
      <c r="Y22" s="91"/>
      <c r="Z22" s="90">
        <v>72.87</v>
      </c>
      <c r="AA22" s="90"/>
      <c r="AB22" s="90"/>
      <c r="AC22" s="90"/>
      <c r="AD22" s="90"/>
      <c r="AE22" s="90"/>
      <c r="AF22" s="90"/>
      <c r="AG22" s="90"/>
    </row>
    <row r="23" spans="1:33" ht="22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 t="s">
        <v>204</v>
      </c>
      <c r="L23" s="95"/>
      <c r="M23" s="95"/>
      <c r="N23" s="95"/>
      <c r="O23" s="95"/>
      <c r="P23" s="95"/>
      <c r="Q23" s="95"/>
      <c r="R23" s="91" t="s">
        <v>256</v>
      </c>
      <c r="S23" s="91"/>
      <c r="T23" s="91"/>
      <c r="U23" s="91"/>
      <c r="V23" s="91"/>
      <c r="W23" s="91"/>
      <c r="X23" s="91"/>
      <c r="Y23" s="91"/>
      <c r="Z23" s="90">
        <v>0</v>
      </c>
      <c r="AA23" s="90"/>
      <c r="AB23" s="90"/>
      <c r="AC23" s="90"/>
      <c r="AD23" s="90"/>
      <c r="AE23" s="90"/>
      <c r="AF23" s="90"/>
      <c r="AG23" s="90"/>
    </row>
    <row r="24" spans="1:33" ht="22.5" customHeight="1">
      <c r="A24" s="95" t="s">
        <v>238</v>
      </c>
      <c r="B24" s="95"/>
      <c r="C24" s="95"/>
      <c r="D24" s="95"/>
      <c r="E24" s="95"/>
      <c r="F24" s="95"/>
      <c r="G24" s="95"/>
      <c r="H24" s="95"/>
      <c r="I24" s="95"/>
      <c r="J24" s="95"/>
      <c r="K24" s="95" t="s">
        <v>235</v>
      </c>
      <c r="L24" s="95"/>
      <c r="M24" s="95"/>
      <c r="N24" s="95"/>
      <c r="O24" s="95"/>
      <c r="P24" s="95"/>
      <c r="Q24" s="95"/>
      <c r="R24" s="91" t="s">
        <v>556</v>
      </c>
      <c r="S24" s="91"/>
      <c r="T24" s="91"/>
      <c r="U24" s="91"/>
      <c r="V24" s="91"/>
      <c r="W24" s="91"/>
      <c r="X24" s="91"/>
      <c r="Y24" s="91"/>
      <c r="Z24" s="90">
        <v>1.45</v>
      </c>
      <c r="AA24" s="90"/>
      <c r="AB24" s="90"/>
      <c r="AC24" s="90"/>
      <c r="AD24" s="90"/>
      <c r="AE24" s="90"/>
      <c r="AF24" s="90"/>
      <c r="AG24" s="90"/>
    </row>
    <row r="25" spans="1:33" ht="22.5" customHeight="1">
      <c r="A25" s="95" t="s">
        <v>229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200</v>
      </c>
      <c r="L25" s="95"/>
      <c r="M25" s="95"/>
      <c r="N25" s="95"/>
      <c r="O25" s="95"/>
      <c r="P25" s="95"/>
      <c r="Q25" s="95"/>
      <c r="R25" s="91" t="s">
        <v>560</v>
      </c>
      <c r="S25" s="91"/>
      <c r="T25" s="91"/>
      <c r="U25" s="91"/>
      <c r="V25" s="91"/>
      <c r="W25" s="91"/>
      <c r="X25" s="91"/>
      <c r="Y25" s="91"/>
      <c r="Z25" s="90">
        <v>13.37</v>
      </c>
      <c r="AA25" s="90"/>
      <c r="AB25" s="90"/>
      <c r="AC25" s="90"/>
      <c r="AD25" s="90"/>
      <c r="AE25" s="90"/>
      <c r="AF25" s="90"/>
      <c r="AG25" s="90"/>
    </row>
    <row r="26" spans="1:33" ht="22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 t="s">
        <v>232</v>
      </c>
      <c r="L26" s="95"/>
      <c r="M26" s="95"/>
      <c r="N26" s="95"/>
      <c r="O26" s="95"/>
      <c r="P26" s="95"/>
      <c r="Q26" s="95"/>
      <c r="R26" s="91" t="s">
        <v>561</v>
      </c>
      <c r="S26" s="91"/>
      <c r="T26" s="91"/>
      <c r="U26" s="91"/>
      <c r="V26" s="91"/>
      <c r="W26" s="91"/>
      <c r="X26" s="91"/>
      <c r="Y26" s="91"/>
      <c r="Z26" s="90">
        <v>0.93</v>
      </c>
      <c r="AA26" s="90"/>
      <c r="AB26" s="90"/>
      <c r="AC26" s="90"/>
      <c r="AD26" s="90"/>
      <c r="AE26" s="90"/>
      <c r="AF26" s="90"/>
      <c r="AG26" s="90"/>
    </row>
    <row r="27" spans="1:33" ht="22.5" customHeight="1">
      <c r="A27" s="96" t="s">
        <v>253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0">
        <v>2309730140</v>
      </c>
      <c r="S27" s="90"/>
      <c r="T27" s="90"/>
      <c r="U27" s="90"/>
      <c r="V27" s="90"/>
      <c r="W27" s="90"/>
      <c r="X27" s="90"/>
      <c r="Y27" s="90"/>
      <c r="Z27" s="91" t="s">
        <v>258</v>
      </c>
      <c r="AA27" s="91"/>
      <c r="AB27" s="91"/>
      <c r="AC27" s="91"/>
      <c r="AD27" s="91"/>
      <c r="AE27" s="91"/>
      <c r="AF27" s="91"/>
      <c r="AG27" s="91"/>
    </row>
    <row r="28" ht="45" customHeight="1"/>
    <row r="29" ht="1.5" customHeight="1"/>
    <row r="30" ht="1.5" customHeight="1"/>
    <row r="31" spans="29:33" ht="1.5" customHeight="1">
      <c r="AC31" s="97" t="s">
        <v>180</v>
      </c>
      <c r="AD31" s="97" t="s">
        <v>553</v>
      </c>
      <c r="AE31" s="97"/>
      <c r="AF31" s="97"/>
      <c r="AG31" s="97"/>
    </row>
    <row r="32" spans="16:33" ht="15" customHeight="1">
      <c r="P32" s="97" t="s">
        <v>257</v>
      </c>
      <c r="Q32" s="97"/>
      <c r="R32" s="97"/>
      <c r="S32" s="97"/>
      <c r="T32" s="97"/>
      <c r="AC32" s="97"/>
      <c r="AD32" s="97"/>
      <c r="AE32" s="97"/>
      <c r="AF32" s="97"/>
      <c r="AG32" s="97"/>
    </row>
    <row r="33" spans="16:20" ht="1.5" customHeight="1">
      <c r="P33" s="97"/>
      <c r="Q33" s="97"/>
      <c r="R33" s="97"/>
      <c r="S33" s="97"/>
      <c r="T33" s="97"/>
    </row>
    <row r="34" ht="57.75" customHeight="1"/>
    <row r="35" spans="14:22" ht="22.5" customHeight="1">
      <c r="N35" s="86" t="s">
        <v>2</v>
      </c>
      <c r="O35" s="86"/>
      <c r="P35" s="86"/>
      <c r="Q35" s="86"/>
      <c r="R35" s="86"/>
      <c r="S35" s="86"/>
      <c r="T35" s="86"/>
      <c r="U35" s="86"/>
      <c r="V35" s="86"/>
    </row>
    <row r="36" ht="32.25" customHeight="1"/>
    <row r="37" spans="31:32" ht="3" customHeight="1">
      <c r="AE37" s="98" t="s">
        <v>199</v>
      </c>
      <c r="AF37" s="98"/>
    </row>
    <row r="38" spans="4:32" ht="13.5" customHeight="1">
      <c r="D38" s="89" t="s">
        <v>19</v>
      </c>
      <c r="E38" s="89"/>
      <c r="F38" s="89"/>
      <c r="G38" s="89"/>
      <c r="H38" s="89"/>
      <c r="I38" s="89"/>
      <c r="AE38" s="98"/>
      <c r="AF38" s="98"/>
    </row>
    <row r="39" spans="4:9" ht="1.5" customHeight="1">
      <c r="D39" s="89"/>
      <c r="E39" s="89"/>
      <c r="F39" s="89"/>
      <c r="G39" s="89"/>
      <c r="H39" s="89"/>
      <c r="I39" s="89"/>
    </row>
    <row r="40" spans="1:33" ht="20.25" customHeight="1">
      <c r="A40" s="88" t="s">
        <v>241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3" ht="22.5" customHeight="1">
      <c r="A41" s="88" t="s">
        <v>187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93" t="s">
        <v>299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94"/>
      <c r="Z41" s="94"/>
      <c r="AA41" s="94"/>
      <c r="AB41" s="94"/>
      <c r="AC41" s="94"/>
      <c r="AD41" s="94"/>
      <c r="AE41" s="94"/>
      <c r="AF41" s="94"/>
      <c r="AG41" s="94"/>
    </row>
    <row r="42" spans="1:33" ht="22.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88" t="s">
        <v>280</v>
      </c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3" ht="22.5" customHeight="1">
      <c r="A43" s="95" t="s">
        <v>234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1" t="s">
        <v>557</v>
      </c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0">
        <v>8.31</v>
      </c>
      <c r="Y43" s="90"/>
      <c r="Z43" s="90"/>
      <c r="AA43" s="90"/>
      <c r="AB43" s="90"/>
      <c r="AC43" s="90"/>
      <c r="AD43" s="90"/>
      <c r="AE43" s="90"/>
      <c r="AF43" s="90"/>
      <c r="AG43" s="90"/>
    </row>
    <row r="44" spans="1:33" ht="22.5" customHeight="1">
      <c r="A44" s="95" t="s">
        <v>21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1" t="s">
        <v>559</v>
      </c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0">
        <v>42.45</v>
      </c>
      <c r="Y44" s="90"/>
      <c r="Z44" s="90"/>
      <c r="AA44" s="90"/>
      <c r="AB44" s="90"/>
      <c r="AC44" s="90"/>
      <c r="AD44" s="90"/>
      <c r="AE44" s="90"/>
      <c r="AF44" s="90"/>
      <c r="AG44" s="90"/>
    </row>
    <row r="45" spans="1:33" ht="22.5" customHeight="1">
      <c r="A45" s="95" t="s">
        <v>331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1" t="s">
        <v>552</v>
      </c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0">
        <v>11.32</v>
      </c>
      <c r="Y45" s="90"/>
      <c r="Z45" s="90"/>
      <c r="AA45" s="90"/>
      <c r="AB45" s="90"/>
      <c r="AC45" s="90"/>
      <c r="AD45" s="90"/>
      <c r="AE45" s="90"/>
      <c r="AF45" s="90"/>
      <c r="AG45" s="90"/>
    </row>
    <row r="46" spans="1:33" ht="22.5" customHeight="1">
      <c r="A46" s="95" t="s">
        <v>458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1" t="s">
        <v>562</v>
      </c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0">
        <v>15.98</v>
      </c>
      <c r="Y46" s="90"/>
      <c r="Z46" s="90"/>
      <c r="AA46" s="90"/>
      <c r="AB46" s="90"/>
      <c r="AC46" s="90"/>
      <c r="AD46" s="90"/>
      <c r="AE46" s="90"/>
      <c r="AF46" s="90"/>
      <c r="AG46" s="90"/>
    </row>
    <row r="47" spans="1:33" ht="22.5" customHeight="1">
      <c r="A47" s="95" t="s">
        <v>240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1" t="s">
        <v>554</v>
      </c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0">
        <v>10.82</v>
      </c>
      <c r="Y47" s="90"/>
      <c r="Z47" s="90"/>
      <c r="AA47" s="90"/>
      <c r="AB47" s="90"/>
      <c r="AC47" s="90"/>
      <c r="AD47" s="90"/>
      <c r="AE47" s="90"/>
      <c r="AF47" s="90"/>
      <c r="AG47" s="90"/>
    </row>
    <row r="48" spans="1:33" ht="22.5" customHeight="1">
      <c r="A48" s="95" t="s">
        <v>209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1" t="s">
        <v>555</v>
      </c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0">
        <v>10.9</v>
      </c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3" ht="22.5" customHeight="1">
      <c r="A49" s="95" t="s">
        <v>207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1" t="s">
        <v>558</v>
      </c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0">
        <v>0.22</v>
      </c>
      <c r="Y49" s="90"/>
      <c r="Z49" s="90"/>
      <c r="AA49" s="90"/>
      <c r="AB49" s="90"/>
      <c r="AC49" s="90"/>
      <c r="AD49" s="90"/>
      <c r="AE49" s="90"/>
      <c r="AF49" s="90"/>
      <c r="AG49" s="90"/>
    </row>
    <row r="50" spans="1:33" ht="22.5" customHeight="1">
      <c r="A50" s="96" t="s">
        <v>253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0">
        <v>2243247530</v>
      </c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1" t="s">
        <v>258</v>
      </c>
      <c r="Y50" s="91"/>
      <c r="Z50" s="91"/>
      <c r="AA50" s="91"/>
      <c r="AB50" s="91"/>
      <c r="AC50" s="91"/>
      <c r="AD50" s="91"/>
      <c r="AE50" s="91"/>
      <c r="AF50" s="91"/>
      <c r="AG50" s="91"/>
    </row>
    <row r="51" ht="193.5" customHeight="1"/>
    <row r="52" ht="1.5" customHeight="1"/>
    <row r="53" ht="1.5" customHeight="1"/>
    <row r="54" spans="29:33" ht="1.5" customHeight="1">
      <c r="AC54" s="97" t="s">
        <v>180</v>
      </c>
      <c r="AD54" s="97" t="s">
        <v>553</v>
      </c>
      <c r="AE54" s="97"/>
      <c r="AF54" s="97"/>
      <c r="AG54" s="97"/>
    </row>
    <row r="55" spans="16:33" ht="15" customHeight="1">
      <c r="P55" s="97" t="s">
        <v>265</v>
      </c>
      <c r="Q55" s="97"/>
      <c r="R55" s="97"/>
      <c r="S55" s="97"/>
      <c r="T55" s="97"/>
      <c r="AC55" s="97"/>
      <c r="AD55" s="97"/>
      <c r="AE55" s="97"/>
      <c r="AF55" s="97"/>
      <c r="AG55" s="97"/>
    </row>
    <row r="56" spans="16:20" ht="1.5" customHeight="1">
      <c r="P56" s="97"/>
      <c r="Q56" s="97"/>
      <c r="R56" s="97"/>
      <c r="S56" s="97"/>
      <c r="T56" s="97"/>
    </row>
  </sheetData>
  <mergeCells count="112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7"/>
  <sheetViews>
    <sheetView defaultGridColor="0" zoomScaleSheetLayoutView="100" colorId="22" workbookViewId="0" topLeftCell="A1">
      <selection activeCell="T17" sqref="T17"/>
    </sheetView>
  </sheetViews>
  <sheetFormatPr defaultColWidth="9.140625" defaultRowHeight="12.75"/>
  <cols>
    <col min="1" max="3" width="5.421875" style="16" customWidth="1"/>
    <col min="4" max="4" width="38.8515625" style="16" customWidth="1"/>
    <col min="5" max="5" width="2.28125" style="16" customWidth="1"/>
    <col min="6" max="6" width="7.421875" style="16" customWidth="1"/>
    <col min="7" max="7" width="12.57421875" style="16" customWidth="1"/>
    <col min="8" max="8" width="2.7109375" style="16" customWidth="1"/>
    <col min="9" max="9" width="9.7109375" style="16" customWidth="1"/>
    <col min="10" max="10" width="10.00390625" style="16" customWidth="1"/>
    <col min="11" max="11" width="22.57421875" style="16" customWidth="1"/>
    <col min="12" max="12" width="0.2890625" style="16" customWidth="1"/>
    <col min="13" max="13" width="6.7109375" style="16" customWidth="1"/>
    <col min="14" max="14" width="2.421875" style="16" customWidth="1"/>
    <col min="15" max="15" width="12.8515625" style="16" customWidth="1"/>
  </cols>
  <sheetData>
    <row r="1" ht="31.5" customHeight="1"/>
    <row r="2" spans="6:9" ht="22.5" customHeight="1">
      <c r="F2" s="99" t="s">
        <v>37</v>
      </c>
      <c r="G2" s="99"/>
      <c r="H2" s="99"/>
      <c r="I2" s="99"/>
    </row>
    <row r="3" ht="8.25" customHeight="1"/>
    <row r="4" ht="15.75" customHeight="1">
      <c r="O4" s="59" t="s">
        <v>484</v>
      </c>
    </row>
    <row r="5" ht="0.75" customHeight="1"/>
    <row r="6" spans="1:15" ht="22.5" customHeight="1">
      <c r="A6" s="100" t="s">
        <v>465</v>
      </c>
      <c r="B6" s="100"/>
      <c r="C6" s="100"/>
      <c r="D6" s="100"/>
      <c r="E6" s="101" t="s">
        <v>339</v>
      </c>
      <c r="F6" s="101"/>
      <c r="G6" s="101"/>
      <c r="H6" s="101" t="s">
        <v>468</v>
      </c>
      <c r="I6" s="101"/>
      <c r="J6" s="101"/>
      <c r="K6" s="101" t="s">
        <v>502</v>
      </c>
      <c r="L6" s="101" t="s">
        <v>355</v>
      </c>
      <c r="M6" s="101"/>
      <c r="N6" s="101"/>
      <c r="O6" s="101"/>
    </row>
    <row r="7" spans="1:15" ht="22.5" customHeight="1">
      <c r="A7" s="2" t="s">
        <v>251</v>
      </c>
      <c r="B7" s="2" t="s">
        <v>263</v>
      </c>
      <c r="C7" s="2" t="s">
        <v>272</v>
      </c>
      <c r="D7" s="2" t="s">
        <v>262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22.5" customHeight="1">
      <c r="A8" s="19" t="s">
        <v>198</v>
      </c>
      <c r="B8" s="20"/>
      <c r="C8" s="20"/>
      <c r="D8" s="21"/>
      <c r="E8" s="102">
        <v>1946204000</v>
      </c>
      <c r="F8" s="102"/>
      <c r="G8" s="102"/>
      <c r="H8" s="102">
        <v>1946204000</v>
      </c>
      <c r="I8" s="102"/>
      <c r="J8" s="102"/>
      <c r="K8" s="62">
        <v>1946048030</v>
      </c>
      <c r="L8" s="102">
        <v>155970</v>
      </c>
      <c r="M8" s="102"/>
      <c r="N8" s="102"/>
      <c r="O8" s="102"/>
    </row>
    <row r="9" spans="1:15" ht="22.5" customHeight="1">
      <c r="A9" s="19" t="s">
        <v>250</v>
      </c>
      <c r="B9" s="19" t="s">
        <v>14</v>
      </c>
      <c r="C9" s="20"/>
      <c r="D9" s="21"/>
      <c r="E9" s="102">
        <v>263189000</v>
      </c>
      <c r="F9" s="102"/>
      <c r="G9" s="102"/>
      <c r="H9" s="102">
        <v>263189000</v>
      </c>
      <c r="I9" s="102"/>
      <c r="J9" s="102"/>
      <c r="K9" s="62">
        <v>263038600</v>
      </c>
      <c r="L9" s="102">
        <v>150400</v>
      </c>
      <c r="M9" s="102"/>
      <c r="N9" s="102"/>
      <c r="O9" s="102"/>
    </row>
    <row r="10" spans="1:15" ht="22.5" customHeight="1">
      <c r="A10" s="19" t="s">
        <v>250</v>
      </c>
      <c r="B10" s="19" t="s">
        <v>250</v>
      </c>
      <c r="C10" s="19" t="s">
        <v>325</v>
      </c>
      <c r="D10" s="21"/>
      <c r="E10" s="102">
        <v>178754000</v>
      </c>
      <c r="F10" s="102"/>
      <c r="G10" s="102"/>
      <c r="H10" s="102">
        <v>178754000</v>
      </c>
      <c r="I10" s="102"/>
      <c r="J10" s="102"/>
      <c r="K10" s="62">
        <v>178754040</v>
      </c>
      <c r="L10" s="102">
        <v>-40</v>
      </c>
      <c r="M10" s="102"/>
      <c r="N10" s="102"/>
      <c r="O10" s="102"/>
    </row>
    <row r="11" spans="1:15" ht="22.5" customHeight="1">
      <c r="A11" s="19" t="s">
        <v>250</v>
      </c>
      <c r="B11" s="19" t="s">
        <v>250</v>
      </c>
      <c r="C11" s="19" t="s">
        <v>250</v>
      </c>
      <c r="D11" s="22" t="s">
        <v>34</v>
      </c>
      <c r="E11" s="102">
        <v>178754000</v>
      </c>
      <c r="F11" s="102"/>
      <c r="G11" s="102"/>
      <c r="H11" s="102">
        <v>178754000</v>
      </c>
      <c r="I11" s="102"/>
      <c r="J11" s="102"/>
      <c r="K11" s="62">
        <v>178754040</v>
      </c>
      <c r="L11" s="102">
        <v>-40</v>
      </c>
      <c r="M11" s="102"/>
      <c r="N11" s="102"/>
      <c r="O11" s="102"/>
    </row>
    <row r="12" spans="1:15" ht="22.5" customHeight="1">
      <c r="A12" s="19" t="s">
        <v>250</v>
      </c>
      <c r="B12" s="19" t="s">
        <v>250</v>
      </c>
      <c r="C12" s="19" t="s">
        <v>510</v>
      </c>
      <c r="D12" s="21"/>
      <c r="E12" s="102">
        <v>84435000</v>
      </c>
      <c r="F12" s="102"/>
      <c r="G12" s="102"/>
      <c r="H12" s="102">
        <v>84435000</v>
      </c>
      <c r="I12" s="102"/>
      <c r="J12" s="102"/>
      <c r="K12" s="62">
        <v>84284560</v>
      </c>
      <c r="L12" s="102">
        <v>150440</v>
      </c>
      <c r="M12" s="102"/>
      <c r="N12" s="102"/>
      <c r="O12" s="102"/>
    </row>
    <row r="13" spans="1:15" ht="22.5" customHeight="1">
      <c r="A13" s="19" t="s">
        <v>250</v>
      </c>
      <c r="B13" s="19" t="s">
        <v>250</v>
      </c>
      <c r="C13" s="19" t="s">
        <v>250</v>
      </c>
      <c r="D13" s="22" t="s">
        <v>34</v>
      </c>
      <c r="E13" s="102">
        <v>84435000</v>
      </c>
      <c r="F13" s="102"/>
      <c r="G13" s="102"/>
      <c r="H13" s="102">
        <v>84435000</v>
      </c>
      <c r="I13" s="102"/>
      <c r="J13" s="102"/>
      <c r="K13" s="62">
        <v>84284560</v>
      </c>
      <c r="L13" s="102">
        <v>150440</v>
      </c>
      <c r="M13" s="102"/>
      <c r="N13" s="102"/>
      <c r="O13" s="102"/>
    </row>
    <row r="14" spans="1:15" ht="22.5" customHeight="1">
      <c r="A14" s="19" t="s">
        <v>250</v>
      </c>
      <c r="B14" s="19" t="s">
        <v>22</v>
      </c>
      <c r="C14" s="20"/>
      <c r="D14" s="21"/>
      <c r="E14" s="102">
        <v>1683015000</v>
      </c>
      <c r="F14" s="102"/>
      <c r="G14" s="102"/>
      <c r="H14" s="102">
        <v>1683015000</v>
      </c>
      <c r="I14" s="102"/>
      <c r="J14" s="102"/>
      <c r="K14" s="62">
        <v>1683009430</v>
      </c>
      <c r="L14" s="102">
        <v>5570</v>
      </c>
      <c r="M14" s="102"/>
      <c r="N14" s="102"/>
      <c r="O14" s="102"/>
    </row>
    <row r="15" spans="1:15" ht="22.5" customHeight="1">
      <c r="A15" s="19" t="s">
        <v>250</v>
      </c>
      <c r="B15" s="19" t="s">
        <v>250</v>
      </c>
      <c r="C15" s="19" t="s">
        <v>27</v>
      </c>
      <c r="D15" s="21"/>
      <c r="E15" s="102">
        <v>1683015000</v>
      </c>
      <c r="F15" s="102"/>
      <c r="G15" s="102"/>
      <c r="H15" s="102">
        <v>1683015000</v>
      </c>
      <c r="I15" s="102"/>
      <c r="J15" s="102"/>
      <c r="K15" s="62">
        <v>1683009430</v>
      </c>
      <c r="L15" s="102">
        <v>5570</v>
      </c>
      <c r="M15" s="102"/>
      <c r="N15" s="102"/>
      <c r="O15" s="102"/>
    </row>
    <row r="16" spans="1:15" ht="22.5" customHeight="1">
      <c r="A16" s="19" t="s">
        <v>250</v>
      </c>
      <c r="B16" s="19" t="s">
        <v>250</v>
      </c>
      <c r="C16" s="19" t="s">
        <v>250</v>
      </c>
      <c r="D16" s="22" t="s">
        <v>493</v>
      </c>
      <c r="E16" s="102">
        <v>1683015000</v>
      </c>
      <c r="F16" s="102"/>
      <c r="G16" s="102"/>
      <c r="H16" s="102">
        <v>1683015000</v>
      </c>
      <c r="I16" s="102"/>
      <c r="J16" s="102"/>
      <c r="K16" s="62">
        <v>1683009430</v>
      </c>
      <c r="L16" s="102">
        <v>5570</v>
      </c>
      <c r="M16" s="102"/>
      <c r="N16" s="102"/>
      <c r="O16" s="102"/>
    </row>
    <row r="17" spans="1:15" ht="22.5" customHeight="1">
      <c r="A17" s="19" t="s">
        <v>228</v>
      </c>
      <c r="B17" s="20"/>
      <c r="C17" s="20"/>
      <c r="D17" s="21"/>
      <c r="E17" s="102">
        <v>331011000</v>
      </c>
      <c r="F17" s="102"/>
      <c r="G17" s="102"/>
      <c r="H17" s="102">
        <v>331011000</v>
      </c>
      <c r="I17" s="102"/>
      <c r="J17" s="102"/>
      <c r="K17" s="62">
        <v>330292210</v>
      </c>
      <c r="L17" s="102">
        <v>718790</v>
      </c>
      <c r="M17" s="102"/>
      <c r="N17" s="102"/>
      <c r="O17" s="102"/>
    </row>
    <row r="18" spans="1:15" ht="22.5" customHeight="1">
      <c r="A18" s="19" t="s">
        <v>250</v>
      </c>
      <c r="B18" s="19" t="s">
        <v>501</v>
      </c>
      <c r="C18" s="20"/>
      <c r="D18" s="21"/>
      <c r="E18" s="102">
        <v>309451000</v>
      </c>
      <c r="F18" s="102"/>
      <c r="G18" s="102"/>
      <c r="H18" s="102">
        <v>309451000</v>
      </c>
      <c r="I18" s="102"/>
      <c r="J18" s="102"/>
      <c r="K18" s="62">
        <v>308754020</v>
      </c>
      <c r="L18" s="102">
        <v>696980</v>
      </c>
      <c r="M18" s="102"/>
      <c r="N18" s="102"/>
      <c r="O18" s="102"/>
    </row>
    <row r="19" spans="1:15" ht="22.5" customHeight="1">
      <c r="A19" s="19" t="s">
        <v>250</v>
      </c>
      <c r="B19" s="19" t="s">
        <v>250</v>
      </c>
      <c r="C19" s="19" t="s">
        <v>495</v>
      </c>
      <c r="D19" s="21"/>
      <c r="E19" s="102">
        <v>309451000</v>
      </c>
      <c r="F19" s="102"/>
      <c r="G19" s="102"/>
      <c r="H19" s="102">
        <v>309451000</v>
      </c>
      <c r="I19" s="102"/>
      <c r="J19" s="102"/>
      <c r="K19" s="62">
        <v>308754020</v>
      </c>
      <c r="L19" s="102">
        <v>696980</v>
      </c>
      <c r="M19" s="102"/>
      <c r="N19" s="102"/>
      <c r="O19" s="102"/>
    </row>
    <row r="20" spans="1:15" ht="22.5" customHeight="1">
      <c r="A20" s="19" t="s">
        <v>250</v>
      </c>
      <c r="B20" s="19" t="s">
        <v>250</v>
      </c>
      <c r="C20" s="19" t="s">
        <v>250</v>
      </c>
      <c r="D20" s="22" t="s">
        <v>216</v>
      </c>
      <c r="E20" s="102">
        <v>60225000</v>
      </c>
      <c r="F20" s="102"/>
      <c r="G20" s="102"/>
      <c r="H20" s="102">
        <v>60225000</v>
      </c>
      <c r="I20" s="102"/>
      <c r="J20" s="102"/>
      <c r="K20" s="62">
        <v>60224040</v>
      </c>
      <c r="L20" s="102">
        <v>960</v>
      </c>
      <c r="M20" s="102"/>
      <c r="N20" s="102"/>
      <c r="O20" s="102"/>
    </row>
    <row r="21" spans="1:15" ht="22.5" customHeight="1">
      <c r="A21" s="19" t="s">
        <v>250</v>
      </c>
      <c r="B21" s="19" t="s">
        <v>250</v>
      </c>
      <c r="C21" s="19" t="s">
        <v>250</v>
      </c>
      <c r="D21" s="22" t="s">
        <v>506</v>
      </c>
      <c r="E21" s="102">
        <v>178774000</v>
      </c>
      <c r="F21" s="102"/>
      <c r="G21" s="102"/>
      <c r="H21" s="102">
        <v>178774000</v>
      </c>
      <c r="I21" s="102"/>
      <c r="J21" s="102"/>
      <c r="K21" s="62">
        <v>178772750</v>
      </c>
      <c r="L21" s="102">
        <v>1250</v>
      </c>
      <c r="M21" s="102"/>
      <c r="N21" s="102"/>
      <c r="O21" s="102"/>
    </row>
    <row r="22" spans="1:15" ht="22.5" customHeight="1">
      <c r="A22" s="19" t="s">
        <v>250</v>
      </c>
      <c r="B22" s="19" t="s">
        <v>250</v>
      </c>
      <c r="C22" s="19" t="s">
        <v>250</v>
      </c>
      <c r="D22" s="22" t="s">
        <v>450</v>
      </c>
      <c r="E22" s="102">
        <v>34604000</v>
      </c>
      <c r="F22" s="102"/>
      <c r="G22" s="102"/>
      <c r="H22" s="102">
        <v>34604000</v>
      </c>
      <c r="I22" s="102"/>
      <c r="J22" s="102"/>
      <c r="K22" s="62">
        <v>34597750</v>
      </c>
      <c r="L22" s="102">
        <v>6250</v>
      </c>
      <c r="M22" s="102"/>
      <c r="N22" s="102"/>
      <c r="O22" s="102"/>
    </row>
    <row r="23" spans="1:15" ht="22.5" customHeight="1">
      <c r="A23" s="19" t="s">
        <v>250</v>
      </c>
      <c r="B23" s="19" t="s">
        <v>250</v>
      </c>
      <c r="C23" s="19" t="s">
        <v>250</v>
      </c>
      <c r="D23" s="22" t="s">
        <v>352</v>
      </c>
      <c r="E23" s="102">
        <v>420000</v>
      </c>
      <c r="F23" s="102"/>
      <c r="G23" s="102"/>
      <c r="H23" s="102">
        <v>420000</v>
      </c>
      <c r="I23" s="102"/>
      <c r="J23" s="102"/>
      <c r="K23" s="62">
        <v>419600</v>
      </c>
      <c r="L23" s="102">
        <v>400</v>
      </c>
      <c r="M23" s="102"/>
      <c r="N23" s="102"/>
      <c r="O23" s="102"/>
    </row>
    <row r="24" spans="1:15" ht="22.5" customHeight="1">
      <c r="A24" s="19" t="s">
        <v>250</v>
      </c>
      <c r="B24" s="19" t="s">
        <v>250</v>
      </c>
      <c r="C24" s="19" t="s">
        <v>250</v>
      </c>
      <c r="D24" s="22" t="s">
        <v>498</v>
      </c>
      <c r="E24" s="102">
        <v>7430000</v>
      </c>
      <c r="F24" s="102"/>
      <c r="G24" s="102"/>
      <c r="H24" s="102">
        <v>7430000</v>
      </c>
      <c r="I24" s="102"/>
      <c r="J24" s="102"/>
      <c r="K24" s="62">
        <v>7429120</v>
      </c>
      <c r="L24" s="102">
        <v>880</v>
      </c>
      <c r="M24" s="102"/>
      <c r="N24" s="102"/>
      <c r="O24" s="102"/>
    </row>
    <row r="25" spans="1:15" ht="22.5" customHeight="1">
      <c r="A25" s="19" t="s">
        <v>250</v>
      </c>
      <c r="B25" s="19" t="s">
        <v>250</v>
      </c>
      <c r="C25" s="19" t="s">
        <v>250</v>
      </c>
      <c r="D25" s="22" t="s">
        <v>29</v>
      </c>
      <c r="E25" s="102">
        <v>7172000</v>
      </c>
      <c r="F25" s="102"/>
      <c r="G25" s="102"/>
      <c r="H25" s="102">
        <v>7172000</v>
      </c>
      <c r="I25" s="102"/>
      <c r="J25" s="102"/>
      <c r="K25" s="62">
        <v>7170860</v>
      </c>
      <c r="L25" s="102">
        <v>1140</v>
      </c>
      <c r="M25" s="102"/>
      <c r="N25" s="102"/>
      <c r="O25" s="102"/>
    </row>
    <row r="26" ht="10.5" customHeight="1"/>
    <row r="27" ht="1.5" customHeight="1"/>
    <row r="28" spans="7:15" ht="17.25" customHeight="1">
      <c r="G28" s="97" t="s">
        <v>301</v>
      </c>
      <c r="H28" s="97"/>
      <c r="M28" s="61" t="s">
        <v>180</v>
      </c>
      <c r="N28" s="97" t="s">
        <v>553</v>
      </c>
      <c r="O28" s="97"/>
    </row>
    <row r="29" ht="62.25" customHeight="1"/>
    <row r="30" spans="6:9" ht="22.5" customHeight="1">
      <c r="F30" s="99" t="s">
        <v>37</v>
      </c>
      <c r="G30" s="99"/>
      <c r="H30" s="99"/>
      <c r="I30" s="99"/>
    </row>
    <row r="31" ht="8.25" customHeight="1"/>
    <row r="32" ht="15.75" customHeight="1">
      <c r="O32" s="59" t="s">
        <v>484</v>
      </c>
    </row>
    <row r="33" ht="0.75" customHeight="1"/>
    <row r="34" spans="1:15" ht="22.5" customHeight="1">
      <c r="A34" s="100" t="s">
        <v>465</v>
      </c>
      <c r="B34" s="100"/>
      <c r="C34" s="100"/>
      <c r="D34" s="100"/>
      <c r="E34" s="101" t="s">
        <v>339</v>
      </c>
      <c r="F34" s="101"/>
      <c r="G34" s="101"/>
      <c r="H34" s="101" t="s">
        <v>468</v>
      </c>
      <c r="I34" s="101"/>
      <c r="J34" s="101"/>
      <c r="K34" s="101" t="s">
        <v>502</v>
      </c>
      <c r="L34" s="101" t="s">
        <v>355</v>
      </c>
      <c r="M34" s="101"/>
      <c r="N34" s="101"/>
      <c r="O34" s="101"/>
    </row>
    <row r="35" spans="1:15" ht="22.5" customHeight="1">
      <c r="A35" s="2" t="s">
        <v>251</v>
      </c>
      <c r="B35" s="2" t="s">
        <v>263</v>
      </c>
      <c r="C35" s="2" t="s">
        <v>272</v>
      </c>
      <c r="D35" s="2" t="s">
        <v>262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1:15" ht="22.5" customHeight="1">
      <c r="A36" s="19" t="s">
        <v>250</v>
      </c>
      <c r="B36" s="19" t="s">
        <v>250</v>
      </c>
      <c r="C36" s="19" t="s">
        <v>250</v>
      </c>
      <c r="D36" s="22" t="s">
        <v>519</v>
      </c>
      <c r="E36" s="102">
        <v>3412000</v>
      </c>
      <c r="F36" s="102"/>
      <c r="G36" s="102"/>
      <c r="H36" s="102">
        <v>3412000</v>
      </c>
      <c r="I36" s="102"/>
      <c r="J36" s="102"/>
      <c r="K36" s="62">
        <v>3411500</v>
      </c>
      <c r="L36" s="102">
        <v>500</v>
      </c>
      <c r="M36" s="102"/>
      <c r="N36" s="102"/>
      <c r="O36" s="102"/>
    </row>
    <row r="37" spans="1:15" ht="22.5" customHeight="1">
      <c r="A37" s="19" t="s">
        <v>250</v>
      </c>
      <c r="B37" s="19" t="s">
        <v>250</v>
      </c>
      <c r="C37" s="19" t="s">
        <v>250</v>
      </c>
      <c r="D37" s="22" t="s">
        <v>509</v>
      </c>
      <c r="E37" s="102">
        <v>17414000</v>
      </c>
      <c r="F37" s="102"/>
      <c r="G37" s="102"/>
      <c r="H37" s="102">
        <v>17414000</v>
      </c>
      <c r="I37" s="102"/>
      <c r="J37" s="102"/>
      <c r="K37" s="62">
        <v>16728400</v>
      </c>
      <c r="L37" s="102">
        <v>685600</v>
      </c>
      <c r="M37" s="102"/>
      <c r="N37" s="102"/>
      <c r="O37" s="102"/>
    </row>
    <row r="38" spans="1:15" ht="22.5" customHeight="1">
      <c r="A38" s="19" t="s">
        <v>250</v>
      </c>
      <c r="B38" s="19" t="s">
        <v>508</v>
      </c>
      <c r="C38" s="20"/>
      <c r="D38" s="21"/>
      <c r="E38" s="102">
        <v>21560000</v>
      </c>
      <c r="F38" s="102"/>
      <c r="G38" s="102"/>
      <c r="H38" s="102">
        <v>21560000</v>
      </c>
      <c r="I38" s="102"/>
      <c r="J38" s="102"/>
      <c r="K38" s="62">
        <v>21538190</v>
      </c>
      <c r="L38" s="102">
        <v>21810</v>
      </c>
      <c r="M38" s="102"/>
      <c r="N38" s="102"/>
      <c r="O38" s="102"/>
    </row>
    <row r="39" spans="1:15" ht="22.5" customHeight="1">
      <c r="A39" s="19" t="s">
        <v>250</v>
      </c>
      <c r="B39" s="19" t="s">
        <v>250</v>
      </c>
      <c r="C39" s="19" t="s">
        <v>504</v>
      </c>
      <c r="D39" s="21"/>
      <c r="E39" s="102">
        <v>60000</v>
      </c>
      <c r="F39" s="102"/>
      <c r="G39" s="102"/>
      <c r="H39" s="102">
        <v>60000</v>
      </c>
      <c r="I39" s="102"/>
      <c r="J39" s="102"/>
      <c r="K39" s="62">
        <v>51450</v>
      </c>
      <c r="L39" s="102">
        <v>8550</v>
      </c>
      <c r="M39" s="102"/>
      <c r="N39" s="102"/>
      <c r="O39" s="102"/>
    </row>
    <row r="40" spans="1:15" ht="22.5" customHeight="1">
      <c r="A40" s="19" t="s">
        <v>250</v>
      </c>
      <c r="B40" s="19" t="s">
        <v>250</v>
      </c>
      <c r="C40" s="19" t="s">
        <v>250</v>
      </c>
      <c r="D40" s="22" t="s">
        <v>504</v>
      </c>
      <c r="E40" s="102">
        <v>60000</v>
      </c>
      <c r="F40" s="102"/>
      <c r="G40" s="102"/>
      <c r="H40" s="102">
        <v>60000</v>
      </c>
      <c r="I40" s="102"/>
      <c r="J40" s="102"/>
      <c r="K40" s="62">
        <v>51450</v>
      </c>
      <c r="L40" s="102">
        <v>8550</v>
      </c>
      <c r="M40" s="102"/>
      <c r="N40" s="102"/>
      <c r="O40" s="102"/>
    </row>
    <row r="41" spans="1:15" ht="22.5" customHeight="1">
      <c r="A41" s="19" t="s">
        <v>250</v>
      </c>
      <c r="B41" s="19" t="s">
        <v>250</v>
      </c>
      <c r="C41" s="19" t="s">
        <v>246</v>
      </c>
      <c r="D41" s="21"/>
      <c r="E41" s="102">
        <v>7900000</v>
      </c>
      <c r="F41" s="102"/>
      <c r="G41" s="102"/>
      <c r="H41" s="102">
        <v>7900000</v>
      </c>
      <c r="I41" s="102"/>
      <c r="J41" s="102"/>
      <c r="K41" s="62">
        <v>7892000</v>
      </c>
      <c r="L41" s="102">
        <v>8000</v>
      </c>
      <c r="M41" s="102"/>
      <c r="N41" s="102"/>
      <c r="O41" s="102"/>
    </row>
    <row r="42" spans="1:15" ht="22.5" customHeight="1">
      <c r="A42" s="19" t="s">
        <v>250</v>
      </c>
      <c r="B42" s="19" t="s">
        <v>250</v>
      </c>
      <c r="C42" s="19" t="s">
        <v>250</v>
      </c>
      <c r="D42" s="22" t="s">
        <v>512</v>
      </c>
      <c r="E42" s="102">
        <v>7900000</v>
      </c>
      <c r="F42" s="102"/>
      <c r="G42" s="102"/>
      <c r="H42" s="102">
        <v>7900000</v>
      </c>
      <c r="I42" s="102"/>
      <c r="J42" s="102"/>
      <c r="K42" s="62">
        <v>7892000</v>
      </c>
      <c r="L42" s="102">
        <v>8000</v>
      </c>
      <c r="M42" s="102"/>
      <c r="N42" s="102"/>
      <c r="O42" s="102"/>
    </row>
    <row r="43" spans="1:15" ht="22.5" customHeight="1">
      <c r="A43" s="19" t="s">
        <v>250</v>
      </c>
      <c r="B43" s="19" t="s">
        <v>250</v>
      </c>
      <c r="C43" s="19" t="s">
        <v>511</v>
      </c>
      <c r="D43" s="21"/>
      <c r="E43" s="102">
        <v>13600000</v>
      </c>
      <c r="F43" s="102"/>
      <c r="G43" s="102"/>
      <c r="H43" s="102">
        <v>13600000</v>
      </c>
      <c r="I43" s="102"/>
      <c r="J43" s="102"/>
      <c r="K43" s="62">
        <v>13594740</v>
      </c>
      <c r="L43" s="102">
        <v>5260</v>
      </c>
      <c r="M43" s="102"/>
      <c r="N43" s="102"/>
      <c r="O43" s="102"/>
    </row>
    <row r="44" spans="1:15" ht="22.5" customHeight="1">
      <c r="A44" s="19" t="s">
        <v>250</v>
      </c>
      <c r="B44" s="19" t="s">
        <v>250</v>
      </c>
      <c r="C44" s="19" t="s">
        <v>250</v>
      </c>
      <c r="D44" s="22" t="s">
        <v>214</v>
      </c>
      <c r="E44" s="102">
        <v>4100000</v>
      </c>
      <c r="F44" s="102"/>
      <c r="G44" s="102"/>
      <c r="H44" s="102">
        <v>4100000</v>
      </c>
      <c r="I44" s="102"/>
      <c r="J44" s="102"/>
      <c r="K44" s="62">
        <v>4052720</v>
      </c>
      <c r="L44" s="102">
        <v>47280</v>
      </c>
      <c r="M44" s="102"/>
      <c r="N44" s="102"/>
      <c r="O44" s="102"/>
    </row>
    <row r="45" spans="1:15" ht="22.5" customHeight="1">
      <c r="A45" s="19" t="s">
        <v>250</v>
      </c>
      <c r="B45" s="19" t="s">
        <v>250</v>
      </c>
      <c r="C45" s="19" t="s">
        <v>250</v>
      </c>
      <c r="D45" s="22" t="s">
        <v>471</v>
      </c>
      <c r="E45" s="102">
        <v>9500000</v>
      </c>
      <c r="F45" s="102"/>
      <c r="G45" s="102"/>
      <c r="H45" s="102">
        <v>9500000</v>
      </c>
      <c r="I45" s="102"/>
      <c r="J45" s="102"/>
      <c r="K45" s="62">
        <v>9542020</v>
      </c>
      <c r="L45" s="102">
        <v>-42020</v>
      </c>
      <c r="M45" s="102"/>
      <c r="N45" s="102"/>
      <c r="O45" s="102"/>
    </row>
    <row r="46" spans="1:15" ht="22.5" customHeight="1">
      <c r="A46" s="19" t="s">
        <v>233</v>
      </c>
      <c r="B46" s="20"/>
      <c r="C46" s="20"/>
      <c r="D46" s="21"/>
      <c r="E46" s="102">
        <v>15169000</v>
      </c>
      <c r="F46" s="102"/>
      <c r="G46" s="102"/>
      <c r="H46" s="102">
        <v>33390840</v>
      </c>
      <c r="I46" s="102"/>
      <c r="J46" s="102"/>
      <c r="K46" s="62">
        <v>33389900</v>
      </c>
      <c r="L46" s="102">
        <v>940</v>
      </c>
      <c r="M46" s="102"/>
      <c r="N46" s="102"/>
      <c r="O46" s="102"/>
    </row>
    <row r="47" spans="1:15" ht="22.5" customHeight="1">
      <c r="A47" s="19" t="s">
        <v>250</v>
      </c>
      <c r="B47" s="19" t="s">
        <v>496</v>
      </c>
      <c r="C47" s="20"/>
      <c r="D47" s="21"/>
      <c r="E47" s="102">
        <v>15169000</v>
      </c>
      <c r="F47" s="102"/>
      <c r="G47" s="102"/>
      <c r="H47" s="102">
        <v>33390840</v>
      </c>
      <c r="I47" s="102"/>
      <c r="J47" s="102"/>
      <c r="K47" s="62">
        <v>33389900</v>
      </c>
      <c r="L47" s="102">
        <v>940</v>
      </c>
      <c r="M47" s="102"/>
      <c r="N47" s="102"/>
      <c r="O47" s="102"/>
    </row>
    <row r="48" spans="1:15" ht="22.5" customHeight="1">
      <c r="A48" s="19" t="s">
        <v>250</v>
      </c>
      <c r="B48" s="19" t="s">
        <v>250</v>
      </c>
      <c r="C48" s="19" t="s">
        <v>487</v>
      </c>
      <c r="D48" s="21"/>
      <c r="E48" s="102">
        <v>10240000</v>
      </c>
      <c r="F48" s="102"/>
      <c r="G48" s="102"/>
      <c r="H48" s="102">
        <v>10240000</v>
      </c>
      <c r="I48" s="102"/>
      <c r="J48" s="102"/>
      <c r="K48" s="62">
        <v>10239090</v>
      </c>
      <c r="L48" s="102">
        <v>910</v>
      </c>
      <c r="M48" s="102"/>
      <c r="N48" s="102"/>
      <c r="O48" s="102"/>
    </row>
    <row r="49" spans="1:15" ht="22.5" customHeight="1">
      <c r="A49" s="19" t="s">
        <v>250</v>
      </c>
      <c r="B49" s="19" t="s">
        <v>250</v>
      </c>
      <c r="C49" s="19" t="s">
        <v>250</v>
      </c>
      <c r="D49" s="22" t="s">
        <v>487</v>
      </c>
      <c r="E49" s="102">
        <v>10240000</v>
      </c>
      <c r="F49" s="102"/>
      <c r="G49" s="102"/>
      <c r="H49" s="102">
        <v>10240000</v>
      </c>
      <c r="I49" s="102"/>
      <c r="J49" s="102"/>
      <c r="K49" s="62">
        <v>10239090</v>
      </c>
      <c r="L49" s="102">
        <v>910</v>
      </c>
      <c r="M49" s="102"/>
      <c r="N49" s="102"/>
      <c r="O49" s="102"/>
    </row>
    <row r="50" spans="1:15" ht="22.5" customHeight="1">
      <c r="A50" s="19" t="s">
        <v>250</v>
      </c>
      <c r="B50" s="19" t="s">
        <v>250</v>
      </c>
      <c r="C50" s="19" t="s">
        <v>33</v>
      </c>
      <c r="D50" s="21"/>
      <c r="E50" s="102">
        <v>4929000</v>
      </c>
      <c r="F50" s="102"/>
      <c r="G50" s="102"/>
      <c r="H50" s="102">
        <v>4929000</v>
      </c>
      <c r="I50" s="102"/>
      <c r="J50" s="102"/>
      <c r="K50" s="62">
        <v>4928970</v>
      </c>
      <c r="L50" s="102">
        <v>30</v>
      </c>
      <c r="M50" s="102"/>
      <c r="N50" s="102"/>
      <c r="O50" s="102"/>
    </row>
    <row r="51" spans="1:15" ht="22.5" customHeight="1">
      <c r="A51" s="19" t="s">
        <v>250</v>
      </c>
      <c r="B51" s="19" t="s">
        <v>250</v>
      </c>
      <c r="C51" s="19" t="s">
        <v>250</v>
      </c>
      <c r="D51" s="22" t="s">
        <v>31</v>
      </c>
      <c r="E51" s="102">
        <v>4929000</v>
      </c>
      <c r="F51" s="102"/>
      <c r="G51" s="102"/>
      <c r="H51" s="102">
        <v>4929000</v>
      </c>
      <c r="I51" s="102"/>
      <c r="J51" s="102"/>
      <c r="K51" s="62">
        <v>4928970</v>
      </c>
      <c r="L51" s="102">
        <v>30</v>
      </c>
      <c r="M51" s="102"/>
      <c r="N51" s="102"/>
      <c r="O51" s="102"/>
    </row>
    <row r="52" spans="1:15" ht="22.5" customHeight="1">
      <c r="A52" s="19" t="s">
        <v>250</v>
      </c>
      <c r="B52" s="19" t="s">
        <v>250</v>
      </c>
      <c r="C52" s="19" t="s">
        <v>203</v>
      </c>
      <c r="D52" s="21"/>
      <c r="E52" s="102">
        <v>0</v>
      </c>
      <c r="F52" s="102"/>
      <c r="G52" s="102"/>
      <c r="H52" s="102">
        <v>18221840</v>
      </c>
      <c r="I52" s="102"/>
      <c r="J52" s="102"/>
      <c r="K52" s="62">
        <v>18221840</v>
      </c>
      <c r="L52" s="102">
        <v>0</v>
      </c>
      <c r="M52" s="102"/>
      <c r="N52" s="102"/>
      <c r="O52" s="102"/>
    </row>
    <row r="53" spans="1:15" ht="22.5" customHeight="1">
      <c r="A53" s="19" t="s">
        <v>250</v>
      </c>
      <c r="B53" s="19" t="s">
        <v>250</v>
      </c>
      <c r="C53" s="19" t="s">
        <v>250</v>
      </c>
      <c r="D53" s="22" t="s">
        <v>457</v>
      </c>
      <c r="E53" s="102">
        <v>0</v>
      </c>
      <c r="F53" s="102"/>
      <c r="G53" s="102"/>
      <c r="H53" s="102">
        <v>18221840</v>
      </c>
      <c r="I53" s="102"/>
      <c r="J53" s="102"/>
      <c r="K53" s="62">
        <v>18221840</v>
      </c>
      <c r="L53" s="102">
        <v>0</v>
      </c>
      <c r="M53" s="102"/>
      <c r="N53" s="102"/>
      <c r="O53" s="102"/>
    </row>
    <row r="54" ht="11.25" customHeight="1"/>
    <row r="55" ht="1.5" customHeight="1"/>
    <row r="56" spans="7:15" ht="17.25" customHeight="1">
      <c r="G56" s="97" t="s">
        <v>283</v>
      </c>
      <c r="H56" s="97"/>
      <c r="M56" s="61" t="s">
        <v>180</v>
      </c>
      <c r="N56" s="97" t="s">
        <v>553</v>
      </c>
      <c r="O56" s="97"/>
    </row>
    <row r="57" ht="62.25" customHeight="1"/>
    <row r="58" spans="6:9" ht="22.5" customHeight="1">
      <c r="F58" s="99" t="s">
        <v>37</v>
      </c>
      <c r="G58" s="99"/>
      <c r="H58" s="99"/>
      <c r="I58" s="99"/>
    </row>
    <row r="59" ht="8.25" customHeight="1"/>
    <row r="60" ht="15.75" customHeight="1">
      <c r="O60" s="59" t="s">
        <v>484</v>
      </c>
    </row>
    <row r="61" ht="0.75" customHeight="1"/>
    <row r="62" spans="1:15" ht="22.5" customHeight="1">
      <c r="A62" s="100" t="s">
        <v>465</v>
      </c>
      <c r="B62" s="100"/>
      <c r="C62" s="100"/>
      <c r="D62" s="100"/>
      <c r="E62" s="101" t="s">
        <v>339</v>
      </c>
      <c r="F62" s="101"/>
      <c r="G62" s="101"/>
      <c r="H62" s="101" t="s">
        <v>468</v>
      </c>
      <c r="I62" s="101"/>
      <c r="J62" s="101"/>
      <c r="K62" s="101" t="s">
        <v>502</v>
      </c>
      <c r="L62" s="101" t="s">
        <v>355</v>
      </c>
      <c r="M62" s="101"/>
      <c r="N62" s="101"/>
      <c r="O62" s="101"/>
    </row>
    <row r="63" spans="1:15" ht="22.5" customHeight="1">
      <c r="A63" s="2" t="s">
        <v>251</v>
      </c>
      <c r="B63" s="2" t="s">
        <v>263</v>
      </c>
      <c r="C63" s="2" t="s">
        <v>272</v>
      </c>
      <c r="D63" s="2" t="s">
        <v>262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ht="22.5" customHeight="1">
      <c r="A64" s="19" t="s">
        <v>539</v>
      </c>
      <c r="B64" s="20"/>
      <c r="C64" s="20"/>
      <c r="D64" s="21"/>
      <c r="E64" s="102">
        <v>2292384000</v>
      </c>
      <c r="F64" s="102"/>
      <c r="G64" s="102"/>
      <c r="H64" s="102">
        <v>2310605840</v>
      </c>
      <c r="I64" s="102"/>
      <c r="J64" s="102"/>
      <c r="K64" s="62">
        <v>2309730140</v>
      </c>
      <c r="L64" s="102">
        <v>875700</v>
      </c>
      <c r="M64" s="102"/>
      <c r="N64" s="102"/>
      <c r="O64" s="102"/>
    </row>
    <row r="65" ht="396.75" customHeight="1"/>
    <row r="66" ht="1.5" customHeight="1"/>
    <row r="67" spans="7:15" ht="17.25" customHeight="1">
      <c r="G67" s="97" t="s">
        <v>289</v>
      </c>
      <c r="H67" s="97"/>
      <c r="M67" s="61" t="s">
        <v>180</v>
      </c>
      <c r="N67" s="97" t="s">
        <v>553</v>
      </c>
      <c r="O67" s="97"/>
    </row>
  </sheetData>
  <mergeCells count="135">
    <mergeCell ref="F2:I2"/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G28:H28"/>
    <mergeCell ref="N28:O28"/>
    <mergeCell ref="F30:I30"/>
    <mergeCell ref="A34:D34"/>
    <mergeCell ref="E34:G35"/>
    <mergeCell ref="H34:J35"/>
    <mergeCell ref="K34:K35"/>
    <mergeCell ref="L34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E49:G49"/>
    <mergeCell ref="H49:J49"/>
    <mergeCell ref="L49:O49"/>
    <mergeCell ref="E50:G50"/>
    <mergeCell ref="H50:J50"/>
    <mergeCell ref="L50:O50"/>
    <mergeCell ref="E51:G51"/>
    <mergeCell ref="H51:J51"/>
    <mergeCell ref="L51:O51"/>
    <mergeCell ref="E52:G52"/>
    <mergeCell ref="H52:J52"/>
    <mergeCell ref="L52:O52"/>
    <mergeCell ref="E53:G53"/>
    <mergeCell ref="H53:J53"/>
    <mergeCell ref="L53:O53"/>
    <mergeCell ref="G56:H56"/>
    <mergeCell ref="N56:O56"/>
    <mergeCell ref="F58:I58"/>
    <mergeCell ref="A62:D62"/>
    <mergeCell ref="E62:G63"/>
    <mergeCell ref="H62:J63"/>
    <mergeCell ref="K62:K63"/>
    <mergeCell ref="L62:O63"/>
    <mergeCell ref="E64:G64"/>
    <mergeCell ref="H64:J64"/>
    <mergeCell ref="L64:O64"/>
    <mergeCell ref="G67:H67"/>
    <mergeCell ref="N67:O67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3"/>
  <sheetViews>
    <sheetView defaultGridColor="0" zoomScaleSheetLayoutView="100" colorId="22" workbookViewId="0" topLeftCell="A1">
      <selection activeCell="U17" sqref="U17"/>
    </sheetView>
  </sheetViews>
  <sheetFormatPr defaultColWidth="9.140625" defaultRowHeight="12.75"/>
  <cols>
    <col min="1" max="3" width="4.28125" style="16" customWidth="1"/>
    <col min="4" max="4" width="38.57421875" style="16" customWidth="1"/>
    <col min="5" max="5" width="5.8515625" style="16" customWidth="1"/>
    <col min="6" max="6" width="5.57421875" style="16" customWidth="1"/>
    <col min="7" max="7" width="11.7109375" style="16" customWidth="1"/>
    <col min="8" max="8" width="6.7109375" style="16" customWidth="1"/>
    <col min="9" max="9" width="8.421875" style="16" customWidth="1"/>
    <col min="10" max="10" width="8.140625" style="16" customWidth="1"/>
    <col min="11" max="11" width="23.421875" style="16" customWidth="1"/>
    <col min="12" max="12" width="4.28125" style="16" customWidth="1"/>
    <col min="13" max="13" width="9.00390625" style="16" customWidth="1"/>
    <col min="14" max="14" width="9.57421875" style="16" customWidth="1"/>
    <col min="15" max="15" width="0.42578125" style="16" customWidth="1"/>
    <col min="16" max="16" width="0.13671875" style="16" customWidth="1"/>
  </cols>
  <sheetData>
    <row r="1" ht="27" customHeight="1"/>
    <row r="2" spans="6:9" ht="22.5" customHeight="1">
      <c r="F2" s="99" t="s">
        <v>106</v>
      </c>
      <c r="G2" s="99"/>
      <c r="H2" s="99"/>
      <c r="I2" s="99"/>
    </row>
    <row r="3" ht="16.5" customHeight="1"/>
    <row r="4" spans="14:16" ht="22.5" customHeight="1">
      <c r="N4" s="98" t="s">
        <v>523</v>
      </c>
      <c r="O4" s="98"/>
      <c r="P4" s="98"/>
    </row>
    <row r="5" spans="1:15" ht="22.5" customHeight="1">
      <c r="A5" s="100" t="s">
        <v>291</v>
      </c>
      <c r="B5" s="100"/>
      <c r="C5" s="100"/>
      <c r="D5" s="100"/>
      <c r="E5" s="101" t="s">
        <v>195</v>
      </c>
      <c r="F5" s="101"/>
      <c r="G5" s="101"/>
      <c r="H5" s="101" t="s">
        <v>468</v>
      </c>
      <c r="I5" s="101"/>
      <c r="J5" s="101"/>
      <c r="K5" s="101" t="s">
        <v>239</v>
      </c>
      <c r="L5" s="101" t="s">
        <v>326</v>
      </c>
      <c r="M5" s="101"/>
      <c r="N5" s="101"/>
      <c r="O5" s="101"/>
    </row>
    <row r="6" spans="1:15" ht="27.75" customHeight="1">
      <c r="A6" s="2" t="s">
        <v>248</v>
      </c>
      <c r="B6" s="2" t="s">
        <v>266</v>
      </c>
      <c r="C6" s="2" t="s">
        <v>261</v>
      </c>
      <c r="D6" s="2" t="s">
        <v>262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24" customHeight="1">
      <c r="A7" s="19" t="s">
        <v>345</v>
      </c>
      <c r="B7" s="20"/>
      <c r="C7" s="20"/>
      <c r="D7" s="23"/>
      <c r="E7" s="103">
        <v>184197000</v>
      </c>
      <c r="F7" s="103"/>
      <c r="G7" s="103"/>
      <c r="H7" s="103">
        <v>186586010</v>
      </c>
      <c r="I7" s="103"/>
      <c r="J7" s="103"/>
      <c r="K7" s="63">
        <v>186349800</v>
      </c>
      <c r="L7" s="103">
        <v>236210</v>
      </c>
      <c r="M7" s="103"/>
      <c r="N7" s="103"/>
      <c r="O7" s="103"/>
    </row>
    <row r="8" spans="1:15" ht="24" customHeight="1">
      <c r="A8" s="19" t="s">
        <v>250</v>
      </c>
      <c r="B8" s="19" t="s">
        <v>1</v>
      </c>
      <c r="C8" s="20"/>
      <c r="D8" s="23"/>
      <c r="E8" s="103">
        <v>156377000</v>
      </c>
      <c r="F8" s="103"/>
      <c r="G8" s="103"/>
      <c r="H8" s="103">
        <v>158766010</v>
      </c>
      <c r="I8" s="103"/>
      <c r="J8" s="103"/>
      <c r="K8" s="63">
        <v>158629740</v>
      </c>
      <c r="L8" s="103">
        <v>136270</v>
      </c>
      <c r="M8" s="103"/>
      <c r="N8" s="103"/>
      <c r="O8" s="103"/>
    </row>
    <row r="9" spans="1:15" ht="24" customHeight="1">
      <c r="A9" s="19" t="s">
        <v>250</v>
      </c>
      <c r="B9" s="19" t="s">
        <v>250</v>
      </c>
      <c r="C9" s="19" t="s">
        <v>342</v>
      </c>
      <c r="D9" s="23"/>
      <c r="E9" s="103">
        <v>3191000</v>
      </c>
      <c r="F9" s="103"/>
      <c r="G9" s="103"/>
      <c r="H9" s="103">
        <v>3191000</v>
      </c>
      <c r="I9" s="103"/>
      <c r="J9" s="103"/>
      <c r="K9" s="63">
        <v>3056090</v>
      </c>
      <c r="L9" s="103">
        <v>134910</v>
      </c>
      <c r="M9" s="103"/>
      <c r="N9" s="103"/>
      <c r="O9" s="103"/>
    </row>
    <row r="10" spans="1:15" ht="24" customHeight="1">
      <c r="A10" s="19" t="s">
        <v>250</v>
      </c>
      <c r="B10" s="19" t="s">
        <v>250</v>
      </c>
      <c r="C10" s="19" t="s">
        <v>250</v>
      </c>
      <c r="D10" s="24" t="s">
        <v>338</v>
      </c>
      <c r="E10" s="103">
        <v>3131000</v>
      </c>
      <c r="F10" s="103"/>
      <c r="G10" s="103"/>
      <c r="H10" s="103">
        <v>3131000</v>
      </c>
      <c r="I10" s="103"/>
      <c r="J10" s="103"/>
      <c r="K10" s="63">
        <v>2996090</v>
      </c>
      <c r="L10" s="103">
        <v>134910</v>
      </c>
      <c r="M10" s="103"/>
      <c r="N10" s="103"/>
      <c r="O10" s="103"/>
    </row>
    <row r="11" spans="1:15" ht="24" customHeight="1">
      <c r="A11" s="19" t="s">
        <v>250</v>
      </c>
      <c r="B11" s="19" t="s">
        <v>250</v>
      </c>
      <c r="C11" s="19" t="s">
        <v>250</v>
      </c>
      <c r="D11" s="24" t="s">
        <v>478</v>
      </c>
      <c r="E11" s="103">
        <v>60000</v>
      </c>
      <c r="F11" s="103"/>
      <c r="G11" s="103"/>
      <c r="H11" s="103">
        <v>60000</v>
      </c>
      <c r="I11" s="103"/>
      <c r="J11" s="103"/>
      <c r="K11" s="63">
        <v>60000</v>
      </c>
      <c r="L11" s="103">
        <v>0</v>
      </c>
      <c r="M11" s="103"/>
      <c r="N11" s="103"/>
      <c r="O11" s="103"/>
    </row>
    <row r="12" spans="1:15" ht="24" customHeight="1">
      <c r="A12" s="19" t="s">
        <v>250</v>
      </c>
      <c r="B12" s="19" t="s">
        <v>250</v>
      </c>
      <c r="C12" s="19" t="s">
        <v>489</v>
      </c>
      <c r="D12" s="23"/>
      <c r="E12" s="103">
        <v>153186000</v>
      </c>
      <c r="F12" s="103"/>
      <c r="G12" s="103"/>
      <c r="H12" s="103">
        <v>155575010</v>
      </c>
      <c r="I12" s="103"/>
      <c r="J12" s="103"/>
      <c r="K12" s="63">
        <v>155573650</v>
      </c>
      <c r="L12" s="103">
        <v>1360</v>
      </c>
      <c r="M12" s="103"/>
      <c r="N12" s="103"/>
      <c r="O12" s="103"/>
    </row>
    <row r="13" spans="1:15" ht="24" customHeight="1">
      <c r="A13" s="19" t="s">
        <v>250</v>
      </c>
      <c r="B13" s="19" t="s">
        <v>250</v>
      </c>
      <c r="C13" s="19" t="s">
        <v>250</v>
      </c>
      <c r="D13" s="24" t="s">
        <v>338</v>
      </c>
      <c r="E13" s="103">
        <v>153186000</v>
      </c>
      <c r="F13" s="103"/>
      <c r="G13" s="103"/>
      <c r="H13" s="103">
        <v>155575010</v>
      </c>
      <c r="I13" s="103"/>
      <c r="J13" s="103"/>
      <c r="K13" s="63">
        <v>155573650</v>
      </c>
      <c r="L13" s="103">
        <v>1360</v>
      </c>
      <c r="M13" s="103"/>
      <c r="N13" s="103"/>
      <c r="O13" s="103"/>
    </row>
    <row r="14" spans="1:15" ht="24" customHeight="1">
      <c r="A14" s="19" t="s">
        <v>250</v>
      </c>
      <c r="B14" s="19" t="s">
        <v>459</v>
      </c>
      <c r="C14" s="20"/>
      <c r="D14" s="23"/>
      <c r="E14" s="103">
        <v>27820000</v>
      </c>
      <c r="F14" s="103"/>
      <c r="G14" s="103"/>
      <c r="H14" s="103">
        <v>27820000</v>
      </c>
      <c r="I14" s="103"/>
      <c r="J14" s="103"/>
      <c r="K14" s="63">
        <v>27720060</v>
      </c>
      <c r="L14" s="103">
        <v>99940</v>
      </c>
      <c r="M14" s="103"/>
      <c r="N14" s="103"/>
      <c r="O14" s="103"/>
    </row>
    <row r="15" spans="1:15" ht="24" customHeight="1">
      <c r="A15" s="19" t="s">
        <v>250</v>
      </c>
      <c r="B15" s="19" t="s">
        <v>250</v>
      </c>
      <c r="C15" s="19" t="s">
        <v>516</v>
      </c>
      <c r="D15" s="23"/>
      <c r="E15" s="103">
        <v>27820000</v>
      </c>
      <c r="F15" s="103"/>
      <c r="G15" s="103"/>
      <c r="H15" s="103">
        <v>27820000</v>
      </c>
      <c r="I15" s="103"/>
      <c r="J15" s="103"/>
      <c r="K15" s="63">
        <v>27720060</v>
      </c>
      <c r="L15" s="103">
        <v>99940</v>
      </c>
      <c r="M15" s="103"/>
      <c r="N15" s="103"/>
      <c r="O15" s="103"/>
    </row>
    <row r="16" spans="1:15" ht="24" customHeight="1">
      <c r="A16" s="19" t="s">
        <v>250</v>
      </c>
      <c r="B16" s="19" t="s">
        <v>250</v>
      </c>
      <c r="C16" s="19" t="s">
        <v>250</v>
      </c>
      <c r="D16" s="24" t="s">
        <v>481</v>
      </c>
      <c r="E16" s="103">
        <v>27820000</v>
      </c>
      <c r="F16" s="103"/>
      <c r="G16" s="103"/>
      <c r="H16" s="103">
        <v>27820000</v>
      </c>
      <c r="I16" s="103"/>
      <c r="J16" s="103"/>
      <c r="K16" s="63">
        <v>27720060</v>
      </c>
      <c r="L16" s="103">
        <v>99940</v>
      </c>
      <c r="M16" s="103"/>
      <c r="N16" s="103"/>
      <c r="O16" s="103"/>
    </row>
    <row r="17" spans="1:15" ht="24" customHeight="1">
      <c r="A17" s="19" t="s">
        <v>23</v>
      </c>
      <c r="B17" s="20"/>
      <c r="C17" s="20"/>
      <c r="D17" s="23"/>
      <c r="E17" s="103">
        <v>955061000</v>
      </c>
      <c r="F17" s="103"/>
      <c r="G17" s="103"/>
      <c r="H17" s="103">
        <v>968889600</v>
      </c>
      <c r="I17" s="103"/>
      <c r="J17" s="103"/>
      <c r="K17" s="63">
        <v>952271640</v>
      </c>
      <c r="L17" s="103">
        <v>16617960</v>
      </c>
      <c r="M17" s="103"/>
      <c r="N17" s="103"/>
      <c r="O17" s="103"/>
    </row>
    <row r="18" spans="1:15" ht="24" customHeight="1">
      <c r="A18" s="19" t="s">
        <v>250</v>
      </c>
      <c r="B18" s="19" t="s">
        <v>474</v>
      </c>
      <c r="C18" s="20"/>
      <c r="D18" s="23"/>
      <c r="E18" s="103">
        <v>884604000</v>
      </c>
      <c r="F18" s="103"/>
      <c r="G18" s="103"/>
      <c r="H18" s="103">
        <v>884873100</v>
      </c>
      <c r="I18" s="103"/>
      <c r="J18" s="103"/>
      <c r="K18" s="63">
        <v>877697740</v>
      </c>
      <c r="L18" s="103">
        <v>7175360</v>
      </c>
      <c r="M18" s="103"/>
      <c r="N18" s="103"/>
      <c r="O18" s="103"/>
    </row>
    <row r="19" spans="1:15" ht="24" customHeight="1">
      <c r="A19" s="19" t="s">
        <v>250</v>
      </c>
      <c r="B19" s="19" t="s">
        <v>250</v>
      </c>
      <c r="C19" s="19" t="s">
        <v>473</v>
      </c>
      <c r="D19" s="23"/>
      <c r="E19" s="103">
        <v>884604000</v>
      </c>
      <c r="F19" s="103"/>
      <c r="G19" s="103"/>
      <c r="H19" s="103">
        <v>884873100</v>
      </c>
      <c r="I19" s="103"/>
      <c r="J19" s="103"/>
      <c r="K19" s="63">
        <v>877697740</v>
      </c>
      <c r="L19" s="103">
        <v>7175360</v>
      </c>
      <c r="M19" s="103"/>
      <c r="N19" s="103"/>
      <c r="O19" s="103"/>
    </row>
    <row r="20" spans="1:15" ht="24" customHeight="1">
      <c r="A20" s="19" t="s">
        <v>250</v>
      </c>
      <c r="B20" s="19" t="s">
        <v>250</v>
      </c>
      <c r="C20" s="19" t="s">
        <v>250</v>
      </c>
      <c r="D20" s="24" t="s">
        <v>481</v>
      </c>
      <c r="E20" s="103">
        <v>180823000</v>
      </c>
      <c r="F20" s="103"/>
      <c r="G20" s="103"/>
      <c r="H20" s="103">
        <v>180823000</v>
      </c>
      <c r="I20" s="103"/>
      <c r="J20" s="103"/>
      <c r="K20" s="63">
        <v>180712580</v>
      </c>
      <c r="L20" s="103">
        <v>110420</v>
      </c>
      <c r="M20" s="103"/>
      <c r="N20" s="103"/>
      <c r="O20" s="103"/>
    </row>
    <row r="21" spans="1:15" ht="24" customHeight="1">
      <c r="A21" s="19" t="s">
        <v>250</v>
      </c>
      <c r="B21" s="19" t="s">
        <v>250</v>
      </c>
      <c r="C21" s="19" t="s">
        <v>250</v>
      </c>
      <c r="D21" s="24" t="s">
        <v>338</v>
      </c>
      <c r="E21" s="103">
        <v>450311000</v>
      </c>
      <c r="F21" s="103"/>
      <c r="G21" s="103"/>
      <c r="H21" s="103">
        <v>450580100</v>
      </c>
      <c r="I21" s="103"/>
      <c r="J21" s="103"/>
      <c r="K21" s="63">
        <v>443515160</v>
      </c>
      <c r="L21" s="103">
        <v>7064940</v>
      </c>
      <c r="M21" s="103"/>
      <c r="N21" s="103"/>
      <c r="O21" s="103"/>
    </row>
    <row r="22" spans="1:15" ht="24" customHeight="1">
      <c r="A22" s="19" t="s">
        <v>250</v>
      </c>
      <c r="B22" s="19" t="s">
        <v>250</v>
      </c>
      <c r="C22" s="19" t="s">
        <v>250</v>
      </c>
      <c r="D22" s="24" t="s">
        <v>565</v>
      </c>
      <c r="E22" s="103">
        <v>8800000</v>
      </c>
      <c r="F22" s="103"/>
      <c r="G22" s="103"/>
      <c r="H22" s="103">
        <v>8800000</v>
      </c>
      <c r="I22" s="103"/>
      <c r="J22" s="103"/>
      <c r="K22" s="63">
        <v>8800000</v>
      </c>
      <c r="L22" s="103">
        <v>0</v>
      </c>
      <c r="M22" s="103"/>
      <c r="N22" s="103"/>
      <c r="O22" s="103"/>
    </row>
    <row r="23" ht="9" customHeight="1"/>
    <row r="24" ht="2.25" customHeight="1"/>
    <row r="25" spans="7:14" ht="2.25" customHeight="1">
      <c r="G25" s="97" t="s">
        <v>297</v>
      </c>
      <c r="H25" s="97"/>
      <c r="M25" s="97" t="s">
        <v>553</v>
      </c>
      <c r="N25" s="97"/>
    </row>
    <row r="26" spans="7:14" ht="14.25" customHeight="1">
      <c r="G26" s="97"/>
      <c r="H26" s="97"/>
      <c r="M26" s="97"/>
      <c r="N26" s="97"/>
    </row>
    <row r="27" ht="69" customHeight="1"/>
    <row r="28" spans="6:9" ht="22.5" customHeight="1">
      <c r="F28" s="99" t="s">
        <v>106</v>
      </c>
      <c r="G28" s="99"/>
      <c r="H28" s="99"/>
      <c r="I28" s="99"/>
    </row>
    <row r="29" ht="16.5" customHeight="1"/>
    <row r="30" spans="14:16" ht="21.75" customHeight="1">
      <c r="N30" s="98" t="s">
        <v>523</v>
      </c>
      <c r="O30" s="98"/>
      <c r="P30" s="98"/>
    </row>
    <row r="31" spans="1:15" ht="22.5" customHeight="1">
      <c r="A31" s="100" t="s">
        <v>291</v>
      </c>
      <c r="B31" s="100"/>
      <c r="C31" s="100"/>
      <c r="D31" s="100"/>
      <c r="E31" s="101" t="s">
        <v>195</v>
      </c>
      <c r="F31" s="101"/>
      <c r="G31" s="101"/>
      <c r="H31" s="101" t="s">
        <v>468</v>
      </c>
      <c r="I31" s="101"/>
      <c r="J31" s="101"/>
      <c r="K31" s="101" t="s">
        <v>239</v>
      </c>
      <c r="L31" s="101" t="s">
        <v>326</v>
      </c>
      <c r="M31" s="101"/>
      <c r="N31" s="101"/>
      <c r="O31" s="101"/>
    </row>
    <row r="32" spans="1:15" ht="27.75" customHeight="1">
      <c r="A32" s="2" t="s">
        <v>248</v>
      </c>
      <c r="B32" s="2" t="s">
        <v>266</v>
      </c>
      <c r="C32" s="2" t="s">
        <v>261</v>
      </c>
      <c r="D32" s="2" t="s">
        <v>262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ht="24" customHeight="1">
      <c r="A33" s="19" t="s">
        <v>250</v>
      </c>
      <c r="B33" s="19" t="s">
        <v>250</v>
      </c>
      <c r="C33" s="19" t="s">
        <v>250</v>
      </c>
      <c r="D33" s="24" t="s">
        <v>472</v>
      </c>
      <c r="E33" s="103">
        <v>244670000</v>
      </c>
      <c r="F33" s="103"/>
      <c r="G33" s="103"/>
      <c r="H33" s="103">
        <v>244670000</v>
      </c>
      <c r="I33" s="103"/>
      <c r="J33" s="103"/>
      <c r="K33" s="63">
        <v>244670000</v>
      </c>
      <c r="L33" s="103">
        <v>0</v>
      </c>
      <c r="M33" s="103"/>
      <c r="N33" s="103"/>
      <c r="O33" s="103"/>
    </row>
    <row r="34" spans="1:15" ht="24" customHeight="1">
      <c r="A34" s="19" t="s">
        <v>250</v>
      </c>
      <c r="B34" s="19" t="s">
        <v>486</v>
      </c>
      <c r="C34" s="20"/>
      <c r="D34" s="23"/>
      <c r="E34" s="103">
        <v>26304000</v>
      </c>
      <c r="F34" s="103"/>
      <c r="G34" s="103"/>
      <c r="H34" s="103">
        <v>26304000</v>
      </c>
      <c r="I34" s="103"/>
      <c r="J34" s="103"/>
      <c r="K34" s="63">
        <v>26072580</v>
      </c>
      <c r="L34" s="103">
        <v>231420</v>
      </c>
      <c r="M34" s="103"/>
      <c r="N34" s="103"/>
      <c r="O34" s="103"/>
    </row>
    <row r="35" spans="1:15" ht="24" customHeight="1">
      <c r="A35" s="19" t="s">
        <v>250</v>
      </c>
      <c r="B35" s="19" t="s">
        <v>250</v>
      </c>
      <c r="C35" s="19" t="s">
        <v>15</v>
      </c>
      <c r="D35" s="23"/>
      <c r="E35" s="103">
        <v>19773000</v>
      </c>
      <c r="F35" s="103"/>
      <c r="G35" s="103"/>
      <c r="H35" s="103">
        <v>19773000</v>
      </c>
      <c r="I35" s="103"/>
      <c r="J35" s="103"/>
      <c r="K35" s="63">
        <v>19603400</v>
      </c>
      <c r="L35" s="103">
        <v>169600</v>
      </c>
      <c r="M35" s="103"/>
      <c r="N35" s="103"/>
      <c r="O35" s="103"/>
    </row>
    <row r="36" spans="1:15" ht="24" customHeight="1">
      <c r="A36" s="19" t="s">
        <v>250</v>
      </c>
      <c r="B36" s="19" t="s">
        <v>250</v>
      </c>
      <c r="C36" s="19" t="s">
        <v>250</v>
      </c>
      <c r="D36" s="24" t="s">
        <v>338</v>
      </c>
      <c r="E36" s="103">
        <v>15653000</v>
      </c>
      <c r="F36" s="103"/>
      <c r="G36" s="103"/>
      <c r="H36" s="103">
        <v>15653000</v>
      </c>
      <c r="I36" s="103"/>
      <c r="J36" s="103"/>
      <c r="K36" s="63">
        <v>15485640</v>
      </c>
      <c r="L36" s="103">
        <v>167360</v>
      </c>
      <c r="M36" s="103"/>
      <c r="N36" s="103"/>
      <c r="O36" s="103"/>
    </row>
    <row r="37" spans="1:15" ht="24" customHeight="1">
      <c r="A37" s="19" t="s">
        <v>250</v>
      </c>
      <c r="B37" s="19" t="s">
        <v>250</v>
      </c>
      <c r="C37" s="19" t="s">
        <v>250</v>
      </c>
      <c r="D37" s="24" t="s">
        <v>472</v>
      </c>
      <c r="E37" s="103">
        <v>4120000</v>
      </c>
      <c r="F37" s="103"/>
      <c r="G37" s="103"/>
      <c r="H37" s="103">
        <v>4120000</v>
      </c>
      <c r="I37" s="103"/>
      <c r="J37" s="103"/>
      <c r="K37" s="63">
        <v>4117760</v>
      </c>
      <c r="L37" s="103">
        <v>2240</v>
      </c>
      <c r="M37" s="103"/>
      <c r="N37" s="103"/>
      <c r="O37" s="103"/>
    </row>
    <row r="38" spans="1:15" ht="24" customHeight="1">
      <c r="A38" s="19" t="s">
        <v>250</v>
      </c>
      <c r="B38" s="19" t="s">
        <v>250</v>
      </c>
      <c r="C38" s="19" t="s">
        <v>323</v>
      </c>
      <c r="D38" s="23"/>
      <c r="E38" s="103">
        <v>6531000</v>
      </c>
      <c r="F38" s="103"/>
      <c r="G38" s="103"/>
      <c r="H38" s="103">
        <v>6531000</v>
      </c>
      <c r="I38" s="103"/>
      <c r="J38" s="103"/>
      <c r="K38" s="63">
        <v>6469180</v>
      </c>
      <c r="L38" s="103">
        <v>61820</v>
      </c>
      <c r="M38" s="103"/>
      <c r="N38" s="103"/>
      <c r="O38" s="103"/>
    </row>
    <row r="39" spans="1:15" ht="24" customHeight="1">
      <c r="A39" s="19" t="s">
        <v>250</v>
      </c>
      <c r="B39" s="19" t="s">
        <v>250</v>
      </c>
      <c r="C39" s="19" t="s">
        <v>250</v>
      </c>
      <c r="D39" s="24" t="s">
        <v>338</v>
      </c>
      <c r="E39" s="103">
        <v>6531000</v>
      </c>
      <c r="F39" s="103"/>
      <c r="G39" s="103"/>
      <c r="H39" s="103">
        <v>6531000</v>
      </c>
      <c r="I39" s="103"/>
      <c r="J39" s="103"/>
      <c r="K39" s="63">
        <v>6469180</v>
      </c>
      <c r="L39" s="103">
        <v>61820</v>
      </c>
      <c r="M39" s="103"/>
      <c r="N39" s="103"/>
      <c r="O39" s="103"/>
    </row>
    <row r="40" spans="1:15" ht="24" customHeight="1">
      <c r="A40" s="19" t="s">
        <v>250</v>
      </c>
      <c r="B40" s="19" t="s">
        <v>337</v>
      </c>
      <c r="C40" s="20"/>
      <c r="D40" s="23"/>
      <c r="E40" s="103">
        <v>38023000</v>
      </c>
      <c r="F40" s="103"/>
      <c r="G40" s="103"/>
      <c r="H40" s="103">
        <v>51582500</v>
      </c>
      <c r="I40" s="103"/>
      <c r="J40" s="103"/>
      <c r="K40" s="63">
        <v>42372200</v>
      </c>
      <c r="L40" s="103">
        <v>9210300</v>
      </c>
      <c r="M40" s="103"/>
      <c r="N40" s="103"/>
      <c r="O40" s="103"/>
    </row>
    <row r="41" spans="1:15" ht="24" customHeight="1">
      <c r="A41" s="19" t="s">
        <v>250</v>
      </c>
      <c r="B41" s="19" t="s">
        <v>250</v>
      </c>
      <c r="C41" s="19" t="s">
        <v>20</v>
      </c>
      <c r="D41" s="23"/>
      <c r="E41" s="103">
        <v>23112000</v>
      </c>
      <c r="F41" s="103"/>
      <c r="G41" s="103"/>
      <c r="H41" s="103">
        <v>36299920</v>
      </c>
      <c r="I41" s="103"/>
      <c r="J41" s="103"/>
      <c r="K41" s="63">
        <v>27090700</v>
      </c>
      <c r="L41" s="103">
        <v>9209220</v>
      </c>
      <c r="M41" s="103"/>
      <c r="N41" s="103"/>
      <c r="O41" s="103"/>
    </row>
    <row r="42" spans="1:15" ht="24" customHeight="1">
      <c r="A42" s="19" t="s">
        <v>250</v>
      </c>
      <c r="B42" s="19" t="s">
        <v>250</v>
      </c>
      <c r="C42" s="19" t="s">
        <v>250</v>
      </c>
      <c r="D42" s="24" t="s">
        <v>338</v>
      </c>
      <c r="E42" s="103">
        <v>23112000</v>
      </c>
      <c r="F42" s="103"/>
      <c r="G42" s="103"/>
      <c r="H42" s="103">
        <v>36299920</v>
      </c>
      <c r="I42" s="103"/>
      <c r="J42" s="103"/>
      <c r="K42" s="63">
        <v>27090700</v>
      </c>
      <c r="L42" s="103">
        <v>9209220</v>
      </c>
      <c r="M42" s="103"/>
      <c r="N42" s="103"/>
      <c r="O42" s="103"/>
    </row>
    <row r="43" spans="1:15" ht="24" customHeight="1">
      <c r="A43" s="19" t="s">
        <v>250</v>
      </c>
      <c r="B43" s="19" t="s">
        <v>250</v>
      </c>
      <c r="C43" s="19" t="s">
        <v>107</v>
      </c>
      <c r="D43" s="23"/>
      <c r="E43" s="103">
        <v>50000</v>
      </c>
      <c r="F43" s="103"/>
      <c r="G43" s="103"/>
      <c r="H43" s="103">
        <v>50000</v>
      </c>
      <c r="I43" s="103"/>
      <c r="J43" s="103"/>
      <c r="K43" s="63">
        <v>50000</v>
      </c>
      <c r="L43" s="103">
        <v>0</v>
      </c>
      <c r="M43" s="103"/>
      <c r="N43" s="103"/>
      <c r="O43" s="103"/>
    </row>
    <row r="44" spans="1:15" ht="24" customHeight="1">
      <c r="A44" s="19" t="s">
        <v>250</v>
      </c>
      <c r="B44" s="19" t="s">
        <v>250</v>
      </c>
      <c r="C44" s="19" t="s">
        <v>250</v>
      </c>
      <c r="D44" s="24" t="s">
        <v>338</v>
      </c>
      <c r="E44" s="103">
        <v>50000</v>
      </c>
      <c r="F44" s="103"/>
      <c r="G44" s="103"/>
      <c r="H44" s="103">
        <v>50000</v>
      </c>
      <c r="I44" s="103"/>
      <c r="J44" s="103"/>
      <c r="K44" s="63">
        <v>50000</v>
      </c>
      <c r="L44" s="103">
        <v>0</v>
      </c>
      <c r="M44" s="103"/>
      <c r="N44" s="103"/>
      <c r="O44" s="103"/>
    </row>
    <row r="45" spans="1:15" ht="24" customHeight="1">
      <c r="A45" s="19" t="s">
        <v>250</v>
      </c>
      <c r="B45" s="19" t="s">
        <v>250</v>
      </c>
      <c r="C45" s="19" t="s">
        <v>566</v>
      </c>
      <c r="D45" s="23"/>
      <c r="E45" s="103">
        <v>14341000</v>
      </c>
      <c r="F45" s="103"/>
      <c r="G45" s="103"/>
      <c r="H45" s="103">
        <v>14712580</v>
      </c>
      <c r="I45" s="103"/>
      <c r="J45" s="103"/>
      <c r="K45" s="63">
        <v>14711500</v>
      </c>
      <c r="L45" s="103">
        <v>1080</v>
      </c>
      <c r="M45" s="103"/>
      <c r="N45" s="103"/>
      <c r="O45" s="103"/>
    </row>
    <row r="46" spans="1:15" ht="24" customHeight="1">
      <c r="A46" s="19" t="s">
        <v>250</v>
      </c>
      <c r="B46" s="19" t="s">
        <v>250</v>
      </c>
      <c r="C46" s="19" t="s">
        <v>250</v>
      </c>
      <c r="D46" s="24" t="s">
        <v>338</v>
      </c>
      <c r="E46" s="103">
        <v>14341000</v>
      </c>
      <c r="F46" s="103"/>
      <c r="G46" s="103"/>
      <c r="H46" s="103">
        <v>14712580</v>
      </c>
      <c r="I46" s="103"/>
      <c r="J46" s="103"/>
      <c r="K46" s="63">
        <v>14711500</v>
      </c>
      <c r="L46" s="103">
        <v>1080</v>
      </c>
      <c r="M46" s="103"/>
      <c r="N46" s="103"/>
      <c r="O46" s="103"/>
    </row>
    <row r="47" spans="1:15" ht="24" customHeight="1">
      <c r="A47" s="19" t="s">
        <v>250</v>
      </c>
      <c r="B47" s="19" t="s">
        <v>250</v>
      </c>
      <c r="C47" s="19" t="s">
        <v>103</v>
      </c>
      <c r="D47" s="23"/>
      <c r="E47" s="103">
        <v>520000</v>
      </c>
      <c r="F47" s="103"/>
      <c r="G47" s="103"/>
      <c r="H47" s="103">
        <v>520000</v>
      </c>
      <c r="I47" s="103"/>
      <c r="J47" s="103"/>
      <c r="K47" s="63">
        <v>520000</v>
      </c>
      <c r="L47" s="103">
        <v>0</v>
      </c>
      <c r="M47" s="103"/>
      <c r="N47" s="103"/>
      <c r="O47" s="103"/>
    </row>
    <row r="48" spans="1:15" ht="24" customHeight="1">
      <c r="A48" s="19" t="s">
        <v>250</v>
      </c>
      <c r="B48" s="19" t="s">
        <v>250</v>
      </c>
      <c r="C48" s="19" t="s">
        <v>250</v>
      </c>
      <c r="D48" s="24" t="s">
        <v>338</v>
      </c>
      <c r="E48" s="103">
        <v>520000</v>
      </c>
      <c r="F48" s="103"/>
      <c r="G48" s="103"/>
      <c r="H48" s="103">
        <v>520000</v>
      </c>
      <c r="I48" s="103"/>
      <c r="J48" s="103"/>
      <c r="K48" s="63">
        <v>520000</v>
      </c>
      <c r="L48" s="103">
        <v>0</v>
      </c>
      <c r="M48" s="103"/>
      <c r="N48" s="103"/>
      <c r="O48" s="103"/>
    </row>
    <row r="49" ht="9" customHeight="1"/>
    <row r="50" ht="2.25" customHeight="1"/>
    <row r="51" spans="7:14" ht="2.25" customHeight="1">
      <c r="G51" s="97" t="s">
        <v>285</v>
      </c>
      <c r="H51" s="97"/>
      <c r="M51" s="97" t="s">
        <v>553</v>
      </c>
      <c r="N51" s="97"/>
    </row>
    <row r="52" spans="7:14" ht="14.25" customHeight="1">
      <c r="G52" s="97"/>
      <c r="H52" s="97"/>
      <c r="M52" s="97"/>
      <c r="N52" s="97"/>
    </row>
    <row r="53" ht="69" customHeight="1"/>
    <row r="54" spans="6:9" ht="22.5" customHeight="1">
      <c r="F54" s="99" t="s">
        <v>106</v>
      </c>
      <c r="G54" s="99"/>
      <c r="H54" s="99"/>
      <c r="I54" s="99"/>
    </row>
    <row r="55" ht="16.5" customHeight="1"/>
    <row r="56" spans="14:16" ht="21.75" customHeight="1">
      <c r="N56" s="98" t="s">
        <v>523</v>
      </c>
      <c r="O56" s="98"/>
      <c r="P56" s="98"/>
    </row>
    <row r="57" spans="1:15" ht="22.5" customHeight="1">
      <c r="A57" s="100" t="s">
        <v>291</v>
      </c>
      <c r="B57" s="100"/>
      <c r="C57" s="100"/>
      <c r="D57" s="100"/>
      <c r="E57" s="101" t="s">
        <v>195</v>
      </c>
      <c r="F57" s="101"/>
      <c r="G57" s="101"/>
      <c r="H57" s="101" t="s">
        <v>468</v>
      </c>
      <c r="I57" s="101"/>
      <c r="J57" s="101"/>
      <c r="K57" s="101" t="s">
        <v>239</v>
      </c>
      <c r="L57" s="101" t="s">
        <v>326</v>
      </c>
      <c r="M57" s="101"/>
      <c r="N57" s="101"/>
      <c r="O57" s="101"/>
    </row>
    <row r="58" spans="1:15" ht="27.75" customHeight="1">
      <c r="A58" s="2" t="s">
        <v>248</v>
      </c>
      <c r="B58" s="2" t="s">
        <v>266</v>
      </c>
      <c r="C58" s="2" t="s">
        <v>261</v>
      </c>
      <c r="D58" s="2" t="s">
        <v>262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ht="24" customHeight="1">
      <c r="A59" s="19" t="s">
        <v>250</v>
      </c>
      <c r="B59" s="19" t="s">
        <v>186</v>
      </c>
      <c r="C59" s="20"/>
      <c r="D59" s="23"/>
      <c r="E59" s="103">
        <v>6130000</v>
      </c>
      <c r="F59" s="103"/>
      <c r="G59" s="103"/>
      <c r="H59" s="103">
        <v>6130000</v>
      </c>
      <c r="I59" s="103"/>
      <c r="J59" s="103"/>
      <c r="K59" s="63">
        <v>6129120</v>
      </c>
      <c r="L59" s="103">
        <v>880</v>
      </c>
      <c r="M59" s="103"/>
      <c r="N59" s="103"/>
      <c r="O59" s="103"/>
    </row>
    <row r="60" spans="1:15" ht="24" customHeight="1">
      <c r="A60" s="19" t="s">
        <v>250</v>
      </c>
      <c r="B60" s="19" t="s">
        <v>250</v>
      </c>
      <c r="C60" s="19" t="s">
        <v>330</v>
      </c>
      <c r="D60" s="23"/>
      <c r="E60" s="103">
        <v>6130000</v>
      </c>
      <c r="F60" s="103"/>
      <c r="G60" s="103"/>
      <c r="H60" s="103">
        <v>6130000</v>
      </c>
      <c r="I60" s="103"/>
      <c r="J60" s="103"/>
      <c r="K60" s="63">
        <v>6129120</v>
      </c>
      <c r="L60" s="103">
        <v>880</v>
      </c>
      <c r="M60" s="103"/>
      <c r="N60" s="103"/>
      <c r="O60" s="103"/>
    </row>
    <row r="61" spans="1:15" ht="24" customHeight="1">
      <c r="A61" s="19" t="s">
        <v>250</v>
      </c>
      <c r="B61" s="19" t="s">
        <v>250</v>
      </c>
      <c r="C61" s="19" t="s">
        <v>250</v>
      </c>
      <c r="D61" s="24" t="s">
        <v>338</v>
      </c>
      <c r="E61" s="103">
        <v>6130000</v>
      </c>
      <c r="F61" s="103"/>
      <c r="G61" s="103"/>
      <c r="H61" s="103">
        <v>6130000</v>
      </c>
      <c r="I61" s="103"/>
      <c r="J61" s="103"/>
      <c r="K61" s="63">
        <v>6129120</v>
      </c>
      <c r="L61" s="103">
        <v>880</v>
      </c>
      <c r="M61" s="103"/>
      <c r="N61" s="103"/>
      <c r="O61" s="103"/>
    </row>
    <row r="62" spans="1:15" ht="24" customHeight="1">
      <c r="A62" s="19" t="s">
        <v>464</v>
      </c>
      <c r="B62" s="20"/>
      <c r="C62" s="20"/>
      <c r="D62" s="23"/>
      <c r="E62" s="103">
        <v>275663000</v>
      </c>
      <c r="F62" s="103"/>
      <c r="G62" s="103"/>
      <c r="H62" s="103">
        <v>276612670</v>
      </c>
      <c r="I62" s="103"/>
      <c r="J62" s="103"/>
      <c r="K62" s="63">
        <v>253868390</v>
      </c>
      <c r="L62" s="103">
        <v>22744280</v>
      </c>
      <c r="M62" s="103"/>
      <c r="N62" s="103"/>
      <c r="O62" s="103"/>
    </row>
    <row r="63" spans="1:15" ht="24" customHeight="1">
      <c r="A63" s="19" t="s">
        <v>250</v>
      </c>
      <c r="B63" s="19" t="s">
        <v>518</v>
      </c>
      <c r="C63" s="20"/>
      <c r="D63" s="23"/>
      <c r="E63" s="103">
        <v>186249000</v>
      </c>
      <c r="F63" s="103"/>
      <c r="G63" s="103"/>
      <c r="H63" s="103">
        <v>187198670</v>
      </c>
      <c r="I63" s="103"/>
      <c r="J63" s="103"/>
      <c r="K63" s="63">
        <v>164767760</v>
      </c>
      <c r="L63" s="103">
        <v>22430910</v>
      </c>
      <c r="M63" s="103"/>
      <c r="N63" s="103"/>
      <c r="O63" s="103"/>
    </row>
    <row r="64" spans="1:15" ht="24" customHeight="1">
      <c r="A64" s="19" t="s">
        <v>250</v>
      </c>
      <c r="B64" s="19" t="s">
        <v>250</v>
      </c>
      <c r="C64" s="19" t="s">
        <v>463</v>
      </c>
      <c r="D64" s="23"/>
      <c r="E64" s="103">
        <v>38210000</v>
      </c>
      <c r="F64" s="103"/>
      <c r="G64" s="103"/>
      <c r="H64" s="103">
        <v>38210000</v>
      </c>
      <c r="I64" s="103"/>
      <c r="J64" s="103"/>
      <c r="K64" s="63">
        <v>37620250</v>
      </c>
      <c r="L64" s="103">
        <v>589750</v>
      </c>
      <c r="M64" s="103"/>
      <c r="N64" s="103"/>
      <c r="O64" s="103"/>
    </row>
    <row r="65" spans="1:15" ht="24" customHeight="1">
      <c r="A65" s="19" t="s">
        <v>250</v>
      </c>
      <c r="B65" s="19" t="s">
        <v>250</v>
      </c>
      <c r="C65" s="19" t="s">
        <v>250</v>
      </c>
      <c r="D65" s="24" t="s">
        <v>338</v>
      </c>
      <c r="E65" s="103">
        <v>38210000</v>
      </c>
      <c r="F65" s="103"/>
      <c r="G65" s="103"/>
      <c r="H65" s="103">
        <v>38210000</v>
      </c>
      <c r="I65" s="103"/>
      <c r="J65" s="103"/>
      <c r="K65" s="63">
        <v>37620250</v>
      </c>
      <c r="L65" s="103">
        <v>589750</v>
      </c>
      <c r="M65" s="103"/>
      <c r="N65" s="103"/>
      <c r="O65" s="103"/>
    </row>
    <row r="66" spans="1:15" ht="24" customHeight="1">
      <c r="A66" s="19" t="s">
        <v>250</v>
      </c>
      <c r="B66" s="19" t="s">
        <v>250</v>
      </c>
      <c r="C66" s="19" t="s">
        <v>456</v>
      </c>
      <c r="D66" s="23"/>
      <c r="E66" s="103">
        <v>37865000</v>
      </c>
      <c r="F66" s="103"/>
      <c r="G66" s="103"/>
      <c r="H66" s="103">
        <v>37865000</v>
      </c>
      <c r="I66" s="103"/>
      <c r="J66" s="103"/>
      <c r="K66" s="63">
        <v>36828050</v>
      </c>
      <c r="L66" s="103">
        <v>1036950</v>
      </c>
      <c r="M66" s="103"/>
      <c r="N66" s="103"/>
      <c r="O66" s="103"/>
    </row>
    <row r="67" spans="1:15" ht="24" customHeight="1">
      <c r="A67" s="19" t="s">
        <v>250</v>
      </c>
      <c r="B67" s="19" t="s">
        <v>250</v>
      </c>
      <c r="C67" s="19" t="s">
        <v>250</v>
      </c>
      <c r="D67" s="24" t="s">
        <v>481</v>
      </c>
      <c r="E67" s="103">
        <v>25716000</v>
      </c>
      <c r="F67" s="103"/>
      <c r="G67" s="103"/>
      <c r="H67" s="103">
        <v>25716000</v>
      </c>
      <c r="I67" s="103"/>
      <c r="J67" s="103"/>
      <c r="K67" s="63">
        <v>25127630</v>
      </c>
      <c r="L67" s="103">
        <v>588370</v>
      </c>
      <c r="M67" s="103"/>
      <c r="N67" s="103"/>
      <c r="O67" s="103"/>
    </row>
    <row r="68" spans="1:15" ht="24" customHeight="1">
      <c r="A68" s="19" t="s">
        <v>250</v>
      </c>
      <c r="B68" s="19" t="s">
        <v>250</v>
      </c>
      <c r="C68" s="19" t="s">
        <v>250</v>
      </c>
      <c r="D68" s="24" t="s">
        <v>338</v>
      </c>
      <c r="E68" s="103">
        <v>11149000</v>
      </c>
      <c r="F68" s="103"/>
      <c r="G68" s="103"/>
      <c r="H68" s="103">
        <v>11149000</v>
      </c>
      <c r="I68" s="103"/>
      <c r="J68" s="103"/>
      <c r="K68" s="63">
        <v>10793400</v>
      </c>
      <c r="L68" s="103">
        <v>355600</v>
      </c>
      <c r="M68" s="103"/>
      <c r="N68" s="103"/>
      <c r="O68" s="103"/>
    </row>
    <row r="69" spans="1:15" ht="24" customHeight="1">
      <c r="A69" s="19" t="s">
        <v>250</v>
      </c>
      <c r="B69" s="19" t="s">
        <v>250</v>
      </c>
      <c r="C69" s="19" t="s">
        <v>250</v>
      </c>
      <c r="D69" s="24" t="s">
        <v>472</v>
      </c>
      <c r="E69" s="103">
        <v>1000000</v>
      </c>
      <c r="F69" s="103"/>
      <c r="G69" s="103"/>
      <c r="H69" s="103">
        <v>1000000</v>
      </c>
      <c r="I69" s="103"/>
      <c r="J69" s="103"/>
      <c r="K69" s="63">
        <v>907020</v>
      </c>
      <c r="L69" s="103">
        <v>92980</v>
      </c>
      <c r="M69" s="103"/>
      <c r="N69" s="103"/>
      <c r="O69" s="103"/>
    </row>
    <row r="70" spans="1:15" ht="24" customHeight="1">
      <c r="A70" s="19" t="s">
        <v>250</v>
      </c>
      <c r="B70" s="19" t="s">
        <v>250</v>
      </c>
      <c r="C70" s="19" t="s">
        <v>482</v>
      </c>
      <c r="D70" s="23"/>
      <c r="E70" s="103">
        <v>1950000</v>
      </c>
      <c r="F70" s="103"/>
      <c r="G70" s="103"/>
      <c r="H70" s="103">
        <v>1950000</v>
      </c>
      <c r="I70" s="103"/>
      <c r="J70" s="103"/>
      <c r="K70" s="63">
        <v>1793290</v>
      </c>
      <c r="L70" s="103">
        <v>156710</v>
      </c>
      <c r="M70" s="103"/>
      <c r="N70" s="103"/>
      <c r="O70" s="103"/>
    </row>
    <row r="71" spans="1:15" ht="24" customHeight="1">
      <c r="A71" s="19" t="s">
        <v>250</v>
      </c>
      <c r="B71" s="19" t="s">
        <v>250</v>
      </c>
      <c r="C71" s="19" t="s">
        <v>250</v>
      </c>
      <c r="D71" s="24" t="s">
        <v>338</v>
      </c>
      <c r="E71" s="103">
        <v>1950000</v>
      </c>
      <c r="F71" s="103"/>
      <c r="G71" s="103"/>
      <c r="H71" s="103">
        <v>1950000</v>
      </c>
      <c r="I71" s="103"/>
      <c r="J71" s="103"/>
      <c r="K71" s="63">
        <v>1793290</v>
      </c>
      <c r="L71" s="103">
        <v>156710</v>
      </c>
      <c r="M71" s="103"/>
      <c r="N71" s="103"/>
      <c r="O71" s="103"/>
    </row>
    <row r="72" spans="1:15" ht="24" customHeight="1">
      <c r="A72" s="19" t="s">
        <v>250</v>
      </c>
      <c r="B72" s="19" t="s">
        <v>250</v>
      </c>
      <c r="C72" s="19" t="s">
        <v>455</v>
      </c>
      <c r="D72" s="23"/>
      <c r="E72" s="103">
        <v>1800000</v>
      </c>
      <c r="F72" s="103"/>
      <c r="G72" s="103"/>
      <c r="H72" s="103">
        <v>1800000</v>
      </c>
      <c r="I72" s="103"/>
      <c r="J72" s="103"/>
      <c r="K72" s="63">
        <v>1697120</v>
      </c>
      <c r="L72" s="103">
        <v>102880</v>
      </c>
      <c r="M72" s="103"/>
      <c r="N72" s="103"/>
      <c r="O72" s="103"/>
    </row>
    <row r="73" spans="1:15" ht="24" customHeight="1">
      <c r="A73" s="19" t="s">
        <v>250</v>
      </c>
      <c r="B73" s="19" t="s">
        <v>250</v>
      </c>
      <c r="C73" s="19" t="s">
        <v>250</v>
      </c>
      <c r="D73" s="24" t="s">
        <v>338</v>
      </c>
      <c r="E73" s="103">
        <v>1800000</v>
      </c>
      <c r="F73" s="103"/>
      <c r="G73" s="103"/>
      <c r="H73" s="103">
        <v>1800000</v>
      </c>
      <c r="I73" s="103"/>
      <c r="J73" s="103"/>
      <c r="K73" s="63">
        <v>1697120</v>
      </c>
      <c r="L73" s="103">
        <v>102880</v>
      </c>
      <c r="M73" s="103"/>
      <c r="N73" s="103"/>
      <c r="O73" s="103"/>
    </row>
    <row r="74" spans="1:15" ht="24" customHeight="1">
      <c r="A74" s="19" t="s">
        <v>250</v>
      </c>
      <c r="B74" s="19" t="s">
        <v>250</v>
      </c>
      <c r="C74" s="19" t="s">
        <v>494</v>
      </c>
      <c r="D74" s="23"/>
      <c r="E74" s="103">
        <v>49475000</v>
      </c>
      <c r="F74" s="103"/>
      <c r="G74" s="103"/>
      <c r="H74" s="103">
        <v>50424670</v>
      </c>
      <c r="I74" s="103"/>
      <c r="J74" s="103"/>
      <c r="K74" s="63">
        <v>32579770</v>
      </c>
      <c r="L74" s="103">
        <v>17844900</v>
      </c>
      <c r="M74" s="103"/>
      <c r="N74" s="103"/>
      <c r="O74" s="103"/>
    </row>
    <row r="75" ht="9" customHeight="1"/>
    <row r="76" ht="2.25" customHeight="1"/>
    <row r="77" spans="7:14" ht="2.25" customHeight="1">
      <c r="G77" s="97" t="s">
        <v>298</v>
      </c>
      <c r="H77" s="97"/>
      <c r="M77" s="97" t="s">
        <v>553</v>
      </c>
      <c r="N77" s="97"/>
    </row>
    <row r="78" spans="7:14" ht="14.25" customHeight="1">
      <c r="G78" s="97"/>
      <c r="H78" s="97"/>
      <c r="M78" s="97"/>
      <c r="N78" s="97"/>
    </row>
    <row r="79" ht="69" customHeight="1"/>
    <row r="80" spans="6:9" ht="22.5" customHeight="1">
      <c r="F80" s="99" t="s">
        <v>106</v>
      </c>
      <c r="G80" s="99"/>
      <c r="H80" s="99"/>
      <c r="I80" s="99"/>
    </row>
    <row r="81" ht="16.5" customHeight="1"/>
    <row r="82" spans="14:16" ht="21.75" customHeight="1">
      <c r="N82" s="98" t="s">
        <v>523</v>
      </c>
      <c r="O82" s="98"/>
      <c r="P82" s="98"/>
    </row>
    <row r="83" spans="1:15" ht="22.5" customHeight="1">
      <c r="A83" s="100" t="s">
        <v>291</v>
      </c>
      <c r="B83" s="100"/>
      <c r="C83" s="100"/>
      <c r="D83" s="100"/>
      <c r="E83" s="101" t="s">
        <v>195</v>
      </c>
      <c r="F83" s="101"/>
      <c r="G83" s="101"/>
      <c r="H83" s="101" t="s">
        <v>468</v>
      </c>
      <c r="I83" s="101"/>
      <c r="J83" s="101"/>
      <c r="K83" s="101" t="s">
        <v>239</v>
      </c>
      <c r="L83" s="101" t="s">
        <v>326</v>
      </c>
      <c r="M83" s="101"/>
      <c r="N83" s="101"/>
      <c r="O83" s="101"/>
    </row>
    <row r="84" spans="1:15" ht="27.75" customHeight="1">
      <c r="A84" s="2" t="s">
        <v>248</v>
      </c>
      <c r="B84" s="2" t="s">
        <v>266</v>
      </c>
      <c r="C84" s="2" t="s">
        <v>261</v>
      </c>
      <c r="D84" s="2" t="s">
        <v>262</v>
      </c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1:15" ht="24" customHeight="1">
      <c r="A85" s="19" t="s">
        <v>250</v>
      </c>
      <c r="B85" s="19" t="s">
        <v>250</v>
      </c>
      <c r="C85" s="19" t="s">
        <v>250</v>
      </c>
      <c r="D85" s="24" t="s">
        <v>481</v>
      </c>
      <c r="E85" s="103">
        <v>20352000</v>
      </c>
      <c r="F85" s="103"/>
      <c r="G85" s="103"/>
      <c r="H85" s="103">
        <v>20352000</v>
      </c>
      <c r="I85" s="103"/>
      <c r="J85" s="103"/>
      <c r="K85" s="63">
        <v>20344770</v>
      </c>
      <c r="L85" s="103">
        <v>7230</v>
      </c>
      <c r="M85" s="103"/>
      <c r="N85" s="103"/>
      <c r="O85" s="103"/>
    </row>
    <row r="86" spans="1:15" ht="24" customHeight="1">
      <c r="A86" s="19" t="s">
        <v>250</v>
      </c>
      <c r="B86" s="19" t="s">
        <v>250</v>
      </c>
      <c r="C86" s="19" t="s">
        <v>250</v>
      </c>
      <c r="D86" s="24" t="s">
        <v>338</v>
      </c>
      <c r="E86" s="103">
        <v>29123000</v>
      </c>
      <c r="F86" s="103"/>
      <c r="G86" s="103"/>
      <c r="H86" s="103">
        <v>30072670</v>
      </c>
      <c r="I86" s="103"/>
      <c r="J86" s="103"/>
      <c r="K86" s="63">
        <v>12235000</v>
      </c>
      <c r="L86" s="103">
        <v>17837670</v>
      </c>
      <c r="M86" s="103"/>
      <c r="N86" s="103"/>
      <c r="O86" s="103"/>
    </row>
    <row r="87" spans="1:15" ht="24" customHeight="1">
      <c r="A87" s="19" t="s">
        <v>250</v>
      </c>
      <c r="B87" s="19" t="s">
        <v>250</v>
      </c>
      <c r="C87" s="19" t="s">
        <v>334</v>
      </c>
      <c r="D87" s="23"/>
      <c r="E87" s="103">
        <v>56949000</v>
      </c>
      <c r="F87" s="103"/>
      <c r="G87" s="103"/>
      <c r="H87" s="103">
        <v>56949000</v>
      </c>
      <c r="I87" s="103"/>
      <c r="J87" s="103"/>
      <c r="K87" s="63">
        <v>54249280</v>
      </c>
      <c r="L87" s="103">
        <v>2699720</v>
      </c>
      <c r="M87" s="103"/>
      <c r="N87" s="103"/>
      <c r="O87" s="103"/>
    </row>
    <row r="88" spans="1:15" ht="24" customHeight="1">
      <c r="A88" s="19" t="s">
        <v>250</v>
      </c>
      <c r="B88" s="19" t="s">
        <v>250</v>
      </c>
      <c r="C88" s="19" t="s">
        <v>250</v>
      </c>
      <c r="D88" s="24" t="s">
        <v>481</v>
      </c>
      <c r="E88" s="103">
        <v>18760000</v>
      </c>
      <c r="F88" s="103"/>
      <c r="G88" s="103"/>
      <c r="H88" s="103">
        <v>18760000</v>
      </c>
      <c r="I88" s="103"/>
      <c r="J88" s="103"/>
      <c r="K88" s="63">
        <v>16146530</v>
      </c>
      <c r="L88" s="103">
        <v>2613470</v>
      </c>
      <c r="M88" s="103"/>
      <c r="N88" s="103"/>
      <c r="O88" s="103"/>
    </row>
    <row r="89" spans="1:15" ht="24" customHeight="1">
      <c r="A89" s="19" t="s">
        <v>250</v>
      </c>
      <c r="B89" s="19" t="s">
        <v>250</v>
      </c>
      <c r="C89" s="19" t="s">
        <v>250</v>
      </c>
      <c r="D89" s="24" t="s">
        <v>338</v>
      </c>
      <c r="E89" s="103">
        <v>33640000</v>
      </c>
      <c r="F89" s="103"/>
      <c r="G89" s="103"/>
      <c r="H89" s="103">
        <v>33640000</v>
      </c>
      <c r="I89" s="103"/>
      <c r="J89" s="103"/>
      <c r="K89" s="63">
        <v>33555530</v>
      </c>
      <c r="L89" s="103">
        <v>84470</v>
      </c>
      <c r="M89" s="103"/>
      <c r="N89" s="103"/>
      <c r="O89" s="103"/>
    </row>
    <row r="90" spans="1:15" ht="24" customHeight="1">
      <c r="A90" s="19" t="s">
        <v>250</v>
      </c>
      <c r="B90" s="19" t="s">
        <v>250</v>
      </c>
      <c r="C90" s="19" t="s">
        <v>250</v>
      </c>
      <c r="D90" s="24" t="s">
        <v>472</v>
      </c>
      <c r="E90" s="103">
        <v>4549000</v>
      </c>
      <c r="F90" s="103"/>
      <c r="G90" s="103"/>
      <c r="H90" s="103">
        <v>4549000</v>
      </c>
      <c r="I90" s="103"/>
      <c r="J90" s="103"/>
      <c r="K90" s="63">
        <v>4547220</v>
      </c>
      <c r="L90" s="103">
        <v>1780</v>
      </c>
      <c r="M90" s="103"/>
      <c r="N90" s="103"/>
      <c r="O90" s="103"/>
    </row>
    <row r="91" spans="1:15" ht="24" customHeight="1">
      <c r="A91" s="19" t="s">
        <v>250</v>
      </c>
      <c r="B91" s="19" t="s">
        <v>341</v>
      </c>
      <c r="C91" s="20"/>
      <c r="D91" s="23"/>
      <c r="E91" s="103">
        <v>89414000</v>
      </c>
      <c r="F91" s="103"/>
      <c r="G91" s="103"/>
      <c r="H91" s="103">
        <v>89414000</v>
      </c>
      <c r="I91" s="103"/>
      <c r="J91" s="103"/>
      <c r="K91" s="63">
        <v>89100630</v>
      </c>
      <c r="L91" s="103">
        <v>313370</v>
      </c>
      <c r="M91" s="103"/>
      <c r="N91" s="103"/>
      <c r="O91" s="103"/>
    </row>
    <row r="92" spans="1:15" ht="24" customHeight="1">
      <c r="A92" s="19" t="s">
        <v>250</v>
      </c>
      <c r="B92" s="19" t="s">
        <v>250</v>
      </c>
      <c r="C92" s="19" t="s">
        <v>224</v>
      </c>
      <c r="D92" s="23"/>
      <c r="E92" s="103">
        <v>10420000</v>
      </c>
      <c r="F92" s="103"/>
      <c r="G92" s="103"/>
      <c r="H92" s="103">
        <v>10420000</v>
      </c>
      <c r="I92" s="103"/>
      <c r="J92" s="103"/>
      <c r="K92" s="63">
        <v>10369740</v>
      </c>
      <c r="L92" s="103">
        <v>50260</v>
      </c>
      <c r="M92" s="103"/>
      <c r="N92" s="103"/>
      <c r="O92" s="103"/>
    </row>
    <row r="93" spans="1:15" ht="24" customHeight="1">
      <c r="A93" s="19" t="s">
        <v>250</v>
      </c>
      <c r="B93" s="19" t="s">
        <v>250</v>
      </c>
      <c r="C93" s="19" t="s">
        <v>250</v>
      </c>
      <c r="D93" s="24" t="s">
        <v>338</v>
      </c>
      <c r="E93" s="103">
        <v>10420000</v>
      </c>
      <c r="F93" s="103"/>
      <c r="G93" s="103"/>
      <c r="H93" s="103">
        <v>10420000</v>
      </c>
      <c r="I93" s="103"/>
      <c r="J93" s="103"/>
      <c r="K93" s="63">
        <v>10369740</v>
      </c>
      <c r="L93" s="103">
        <v>50260</v>
      </c>
      <c r="M93" s="103"/>
      <c r="N93" s="103"/>
      <c r="O93" s="103"/>
    </row>
    <row r="94" spans="1:15" ht="24" customHeight="1">
      <c r="A94" s="19" t="s">
        <v>250</v>
      </c>
      <c r="B94" s="19" t="s">
        <v>250</v>
      </c>
      <c r="C94" s="19" t="s">
        <v>513</v>
      </c>
      <c r="D94" s="23"/>
      <c r="E94" s="103">
        <v>32964000</v>
      </c>
      <c r="F94" s="103"/>
      <c r="G94" s="103"/>
      <c r="H94" s="103">
        <v>32964000</v>
      </c>
      <c r="I94" s="103"/>
      <c r="J94" s="103"/>
      <c r="K94" s="63">
        <v>32958360</v>
      </c>
      <c r="L94" s="103">
        <v>5640</v>
      </c>
      <c r="M94" s="103"/>
      <c r="N94" s="103"/>
      <c r="O94" s="103"/>
    </row>
    <row r="95" spans="1:15" ht="24" customHeight="1">
      <c r="A95" s="19" t="s">
        <v>250</v>
      </c>
      <c r="B95" s="19" t="s">
        <v>250</v>
      </c>
      <c r="C95" s="19" t="s">
        <v>250</v>
      </c>
      <c r="D95" s="24" t="s">
        <v>338</v>
      </c>
      <c r="E95" s="103">
        <v>32964000</v>
      </c>
      <c r="F95" s="103"/>
      <c r="G95" s="103"/>
      <c r="H95" s="103">
        <v>32964000</v>
      </c>
      <c r="I95" s="103"/>
      <c r="J95" s="103"/>
      <c r="K95" s="63">
        <v>32958360</v>
      </c>
      <c r="L95" s="103">
        <v>5640</v>
      </c>
      <c r="M95" s="103"/>
      <c r="N95" s="103"/>
      <c r="O95" s="103"/>
    </row>
    <row r="96" spans="1:15" ht="24" customHeight="1">
      <c r="A96" s="19" t="s">
        <v>250</v>
      </c>
      <c r="B96" s="19" t="s">
        <v>250</v>
      </c>
      <c r="C96" s="19" t="s">
        <v>505</v>
      </c>
      <c r="D96" s="23"/>
      <c r="E96" s="103">
        <v>42820000</v>
      </c>
      <c r="F96" s="103"/>
      <c r="G96" s="103"/>
      <c r="H96" s="103">
        <v>42820000</v>
      </c>
      <c r="I96" s="103"/>
      <c r="J96" s="103"/>
      <c r="K96" s="63">
        <v>42652920</v>
      </c>
      <c r="L96" s="103">
        <v>167080</v>
      </c>
      <c r="M96" s="103"/>
      <c r="N96" s="103"/>
      <c r="O96" s="103"/>
    </row>
    <row r="97" spans="1:15" ht="24" customHeight="1">
      <c r="A97" s="19" t="s">
        <v>250</v>
      </c>
      <c r="B97" s="19" t="s">
        <v>250</v>
      </c>
      <c r="C97" s="19" t="s">
        <v>250</v>
      </c>
      <c r="D97" s="24" t="s">
        <v>338</v>
      </c>
      <c r="E97" s="103">
        <v>42820000</v>
      </c>
      <c r="F97" s="103"/>
      <c r="G97" s="103"/>
      <c r="H97" s="103">
        <v>42820000</v>
      </c>
      <c r="I97" s="103"/>
      <c r="J97" s="103"/>
      <c r="K97" s="63">
        <v>42652920</v>
      </c>
      <c r="L97" s="103">
        <v>167080</v>
      </c>
      <c r="M97" s="103"/>
      <c r="N97" s="103"/>
      <c r="O97" s="103"/>
    </row>
    <row r="98" spans="1:15" ht="24" customHeight="1">
      <c r="A98" s="19" t="s">
        <v>250</v>
      </c>
      <c r="B98" s="19" t="s">
        <v>250</v>
      </c>
      <c r="C98" s="19" t="s">
        <v>212</v>
      </c>
      <c r="D98" s="23"/>
      <c r="E98" s="103">
        <v>3210000</v>
      </c>
      <c r="F98" s="103"/>
      <c r="G98" s="103"/>
      <c r="H98" s="103">
        <v>3210000</v>
      </c>
      <c r="I98" s="103"/>
      <c r="J98" s="103"/>
      <c r="K98" s="63">
        <v>3119610</v>
      </c>
      <c r="L98" s="103">
        <v>90390</v>
      </c>
      <c r="M98" s="103"/>
      <c r="N98" s="103"/>
      <c r="O98" s="103"/>
    </row>
    <row r="99" spans="1:15" ht="24" customHeight="1">
      <c r="A99" s="19" t="s">
        <v>250</v>
      </c>
      <c r="B99" s="19" t="s">
        <v>250</v>
      </c>
      <c r="C99" s="19" t="s">
        <v>250</v>
      </c>
      <c r="D99" s="24" t="s">
        <v>338</v>
      </c>
      <c r="E99" s="103">
        <v>3210000</v>
      </c>
      <c r="F99" s="103"/>
      <c r="G99" s="103"/>
      <c r="H99" s="103">
        <v>3210000</v>
      </c>
      <c r="I99" s="103"/>
      <c r="J99" s="103"/>
      <c r="K99" s="63">
        <v>3119610</v>
      </c>
      <c r="L99" s="103">
        <v>90390</v>
      </c>
      <c r="M99" s="103"/>
      <c r="N99" s="103"/>
      <c r="O99" s="103"/>
    </row>
    <row r="100" spans="1:15" ht="24" customHeight="1">
      <c r="A100" s="19" t="s">
        <v>517</v>
      </c>
      <c r="B100" s="20"/>
      <c r="C100" s="20"/>
      <c r="D100" s="23"/>
      <c r="E100" s="103">
        <v>378328000</v>
      </c>
      <c r="F100" s="103"/>
      <c r="G100" s="103"/>
      <c r="H100" s="103">
        <v>379189060</v>
      </c>
      <c r="I100" s="103"/>
      <c r="J100" s="103"/>
      <c r="K100" s="63">
        <v>358459270</v>
      </c>
      <c r="L100" s="103">
        <v>20729790</v>
      </c>
      <c r="M100" s="103"/>
      <c r="N100" s="103"/>
      <c r="O100" s="103"/>
    </row>
    <row r="101" ht="9" customHeight="1"/>
    <row r="102" ht="2.25" customHeight="1"/>
    <row r="103" spans="7:14" ht="2.25" customHeight="1">
      <c r="G103" s="97" t="s">
        <v>275</v>
      </c>
      <c r="H103" s="97"/>
      <c r="M103" s="97" t="s">
        <v>553</v>
      </c>
      <c r="N103" s="97"/>
    </row>
    <row r="104" spans="7:14" ht="14.25" customHeight="1">
      <c r="G104" s="97"/>
      <c r="H104" s="97"/>
      <c r="M104" s="97"/>
      <c r="N104" s="97"/>
    </row>
    <row r="105" ht="69" customHeight="1"/>
    <row r="106" spans="6:9" ht="22.5" customHeight="1">
      <c r="F106" s="99" t="s">
        <v>106</v>
      </c>
      <c r="G106" s="99"/>
      <c r="H106" s="99"/>
      <c r="I106" s="99"/>
    </row>
    <row r="107" ht="16.5" customHeight="1"/>
    <row r="108" spans="14:16" ht="21.75" customHeight="1">
      <c r="N108" s="98" t="s">
        <v>523</v>
      </c>
      <c r="O108" s="98"/>
      <c r="P108" s="98"/>
    </row>
    <row r="109" spans="1:15" ht="22.5" customHeight="1">
      <c r="A109" s="100" t="s">
        <v>291</v>
      </c>
      <c r="B109" s="100"/>
      <c r="C109" s="100"/>
      <c r="D109" s="100"/>
      <c r="E109" s="101" t="s">
        <v>195</v>
      </c>
      <c r="F109" s="101"/>
      <c r="G109" s="101"/>
      <c r="H109" s="101" t="s">
        <v>468</v>
      </c>
      <c r="I109" s="101"/>
      <c r="J109" s="101"/>
      <c r="K109" s="101" t="s">
        <v>239</v>
      </c>
      <c r="L109" s="101" t="s">
        <v>326</v>
      </c>
      <c r="M109" s="101"/>
      <c r="N109" s="101"/>
      <c r="O109" s="101"/>
    </row>
    <row r="110" spans="1:15" ht="27.75" customHeight="1">
      <c r="A110" s="2" t="s">
        <v>248</v>
      </c>
      <c r="B110" s="2" t="s">
        <v>266</v>
      </c>
      <c r="C110" s="2" t="s">
        <v>261</v>
      </c>
      <c r="D110" s="2" t="s">
        <v>262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1:15" ht="24" customHeight="1">
      <c r="A111" s="19" t="s">
        <v>250</v>
      </c>
      <c r="B111" s="19" t="s">
        <v>344</v>
      </c>
      <c r="C111" s="20"/>
      <c r="D111" s="23"/>
      <c r="E111" s="103">
        <v>267164000</v>
      </c>
      <c r="F111" s="103"/>
      <c r="G111" s="103"/>
      <c r="H111" s="103">
        <v>268025060</v>
      </c>
      <c r="I111" s="103"/>
      <c r="J111" s="103"/>
      <c r="K111" s="63">
        <v>247392050</v>
      </c>
      <c r="L111" s="103">
        <v>20633010</v>
      </c>
      <c r="M111" s="103"/>
      <c r="N111" s="103"/>
      <c r="O111" s="103"/>
    </row>
    <row r="112" spans="1:15" ht="24" customHeight="1">
      <c r="A112" s="19" t="s">
        <v>250</v>
      </c>
      <c r="B112" s="19" t="s">
        <v>250</v>
      </c>
      <c r="C112" s="19" t="s">
        <v>467</v>
      </c>
      <c r="D112" s="23"/>
      <c r="E112" s="103">
        <v>159794000</v>
      </c>
      <c r="F112" s="103"/>
      <c r="G112" s="103"/>
      <c r="H112" s="103">
        <v>159794000</v>
      </c>
      <c r="I112" s="103"/>
      <c r="J112" s="103"/>
      <c r="K112" s="63">
        <v>159739510</v>
      </c>
      <c r="L112" s="103">
        <v>54490</v>
      </c>
      <c r="M112" s="103"/>
      <c r="N112" s="103"/>
      <c r="O112" s="103"/>
    </row>
    <row r="113" spans="1:15" ht="24" customHeight="1">
      <c r="A113" s="19" t="s">
        <v>250</v>
      </c>
      <c r="B113" s="19" t="s">
        <v>250</v>
      </c>
      <c r="C113" s="19" t="s">
        <v>250</v>
      </c>
      <c r="D113" s="24" t="s">
        <v>338</v>
      </c>
      <c r="E113" s="103">
        <v>159794000</v>
      </c>
      <c r="F113" s="103"/>
      <c r="G113" s="103"/>
      <c r="H113" s="103">
        <v>159794000</v>
      </c>
      <c r="I113" s="103"/>
      <c r="J113" s="103"/>
      <c r="K113" s="63">
        <v>159739510</v>
      </c>
      <c r="L113" s="103">
        <v>54490</v>
      </c>
      <c r="M113" s="103"/>
      <c r="N113" s="103"/>
      <c r="O113" s="103"/>
    </row>
    <row r="114" spans="1:15" ht="24" customHeight="1">
      <c r="A114" s="19" t="s">
        <v>250</v>
      </c>
      <c r="B114" s="19" t="s">
        <v>250</v>
      </c>
      <c r="C114" s="19" t="s">
        <v>470</v>
      </c>
      <c r="D114" s="23"/>
      <c r="E114" s="103">
        <v>107370000</v>
      </c>
      <c r="F114" s="103"/>
      <c r="G114" s="103"/>
      <c r="H114" s="103">
        <v>108231060</v>
      </c>
      <c r="I114" s="103"/>
      <c r="J114" s="103"/>
      <c r="K114" s="63">
        <v>87652540</v>
      </c>
      <c r="L114" s="103">
        <v>20578520</v>
      </c>
      <c r="M114" s="103"/>
      <c r="N114" s="103"/>
      <c r="O114" s="103"/>
    </row>
    <row r="115" spans="1:15" ht="24" customHeight="1">
      <c r="A115" s="19" t="s">
        <v>250</v>
      </c>
      <c r="B115" s="19" t="s">
        <v>250</v>
      </c>
      <c r="C115" s="19" t="s">
        <v>250</v>
      </c>
      <c r="D115" s="24" t="s">
        <v>481</v>
      </c>
      <c r="E115" s="103">
        <v>34122000</v>
      </c>
      <c r="F115" s="103"/>
      <c r="G115" s="103"/>
      <c r="H115" s="103">
        <v>34983060</v>
      </c>
      <c r="I115" s="103"/>
      <c r="J115" s="103"/>
      <c r="K115" s="63">
        <v>32824420</v>
      </c>
      <c r="L115" s="103">
        <v>2158640</v>
      </c>
      <c r="M115" s="103"/>
      <c r="N115" s="103"/>
      <c r="O115" s="103"/>
    </row>
    <row r="116" spans="1:15" ht="24" customHeight="1">
      <c r="A116" s="19" t="s">
        <v>250</v>
      </c>
      <c r="B116" s="19" t="s">
        <v>250</v>
      </c>
      <c r="C116" s="19" t="s">
        <v>250</v>
      </c>
      <c r="D116" s="24" t="s">
        <v>338</v>
      </c>
      <c r="E116" s="103">
        <v>73248000</v>
      </c>
      <c r="F116" s="103"/>
      <c r="G116" s="103"/>
      <c r="H116" s="103">
        <v>73248000</v>
      </c>
      <c r="I116" s="103"/>
      <c r="J116" s="103"/>
      <c r="K116" s="63">
        <v>54828120</v>
      </c>
      <c r="L116" s="103">
        <v>18419880</v>
      </c>
      <c r="M116" s="103"/>
      <c r="N116" s="103"/>
      <c r="O116" s="103"/>
    </row>
    <row r="117" spans="1:15" ht="24" customHeight="1">
      <c r="A117" s="19" t="s">
        <v>250</v>
      </c>
      <c r="B117" s="19" t="s">
        <v>35</v>
      </c>
      <c r="C117" s="20"/>
      <c r="D117" s="23"/>
      <c r="E117" s="103">
        <v>90700000</v>
      </c>
      <c r="F117" s="103"/>
      <c r="G117" s="103"/>
      <c r="H117" s="103">
        <v>90700000</v>
      </c>
      <c r="I117" s="103"/>
      <c r="J117" s="103"/>
      <c r="K117" s="63">
        <v>90619120</v>
      </c>
      <c r="L117" s="103">
        <v>80880</v>
      </c>
      <c r="M117" s="103"/>
      <c r="N117" s="103"/>
      <c r="O117" s="103"/>
    </row>
    <row r="118" spans="1:15" ht="24" customHeight="1">
      <c r="A118" s="19" t="s">
        <v>250</v>
      </c>
      <c r="B118" s="19" t="s">
        <v>250</v>
      </c>
      <c r="C118" s="19" t="s">
        <v>499</v>
      </c>
      <c r="D118" s="23"/>
      <c r="E118" s="103">
        <v>6221000</v>
      </c>
      <c r="F118" s="103"/>
      <c r="G118" s="103"/>
      <c r="H118" s="103">
        <v>6221000</v>
      </c>
      <c r="I118" s="103"/>
      <c r="J118" s="103"/>
      <c r="K118" s="63">
        <v>6220460</v>
      </c>
      <c r="L118" s="103">
        <v>540</v>
      </c>
      <c r="M118" s="103"/>
      <c r="N118" s="103"/>
      <c r="O118" s="103"/>
    </row>
    <row r="119" spans="1:15" ht="24" customHeight="1">
      <c r="A119" s="19" t="s">
        <v>250</v>
      </c>
      <c r="B119" s="19" t="s">
        <v>250</v>
      </c>
      <c r="C119" s="19" t="s">
        <v>250</v>
      </c>
      <c r="D119" s="24" t="s">
        <v>338</v>
      </c>
      <c r="E119" s="103">
        <v>6221000</v>
      </c>
      <c r="F119" s="103"/>
      <c r="G119" s="103"/>
      <c r="H119" s="103">
        <v>6221000</v>
      </c>
      <c r="I119" s="103"/>
      <c r="J119" s="103"/>
      <c r="K119" s="63">
        <v>6220460</v>
      </c>
      <c r="L119" s="103">
        <v>540</v>
      </c>
      <c r="M119" s="103"/>
      <c r="N119" s="103"/>
      <c r="O119" s="103"/>
    </row>
    <row r="120" spans="1:15" ht="24" customHeight="1">
      <c r="A120" s="19" t="s">
        <v>250</v>
      </c>
      <c r="B120" s="19" t="s">
        <v>250</v>
      </c>
      <c r="C120" s="19" t="s">
        <v>24</v>
      </c>
      <c r="D120" s="23"/>
      <c r="E120" s="103">
        <v>84479000</v>
      </c>
      <c r="F120" s="103"/>
      <c r="G120" s="103"/>
      <c r="H120" s="103">
        <v>84479000</v>
      </c>
      <c r="I120" s="103"/>
      <c r="J120" s="103"/>
      <c r="K120" s="63">
        <v>84398660</v>
      </c>
      <c r="L120" s="103">
        <v>80340</v>
      </c>
      <c r="M120" s="103"/>
      <c r="N120" s="103"/>
      <c r="O120" s="103"/>
    </row>
    <row r="121" spans="1:15" ht="24" customHeight="1">
      <c r="A121" s="19" t="s">
        <v>250</v>
      </c>
      <c r="B121" s="19" t="s">
        <v>250</v>
      </c>
      <c r="C121" s="19" t="s">
        <v>250</v>
      </c>
      <c r="D121" s="24" t="s">
        <v>338</v>
      </c>
      <c r="E121" s="103">
        <v>81439000</v>
      </c>
      <c r="F121" s="103"/>
      <c r="G121" s="103"/>
      <c r="H121" s="103">
        <v>81439000</v>
      </c>
      <c r="I121" s="103"/>
      <c r="J121" s="103"/>
      <c r="K121" s="63">
        <v>81359650</v>
      </c>
      <c r="L121" s="103">
        <v>79350</v>
      </c>
      <c r="M121" s="103"/>
      <c r="N121" s="103"/>
      <c r="O121" s="103"/>
    </row>
    <row r="122" spans="1:15" ht="24" customHeight="1">
      <c r="A122" s="19" t="s">
        <v>250</v>
      </c>
      <c r="B122" s="19" t="s">
        <v>250</v>
      </c>
      <c r="C122" s="19" t="s">
        <v>250</v>
      </c>
      <c r="D122" s="24" t="s">
        <v>478</v>
      </c>
      <c r="E122" s="103">
        <v>920000</v>
      </c>
      <c r="F122" s="103"/>
      <c r="G122" s="103"/>
      <c r="H122" s="103">
        <v>920000</v>
      </c>
      <c r="I122" s="103"/>
      <c r="J122" s="103"/>
      <c r="K122" s="63">
        <v>919010</v>
      </c>
      <c r="L122" s="103">
        <v>990</v>
      </c>
      <c r="M122" s="103"/>
      <c r="N122" s="103"/>
      <c r="O122" s="103"/>
    </row>
    <row r="123" spans="1:15" ht="24" customHeight="1">
      <c r="A123" s="19" t="s">
        <v>250</v>
      </c>
      <c r="B123" s="19" t="s">
        <v>250</v>
      </c>
      <c r="C123" s="19" t="s">
        <v>250</v>
      </c>
      <c r="D123" s="24" t="s">
        <v>472</v>
      </c>
      <c r="E123" s="103">
        <v>2120000</v>
      </c>
      <c r="F123" s="103"/>
      <c r="G123" s="103"/>
      <c r="H123" s="103">
        <v>2120000</v>
      </c>
      <c r="I123" s="103"/>
      <c r="J123" s="103"/>
      <c r="K123" s="63">
        <v>2120000</v>
      </c>
      <c r="L123" s="103">
        <v>0</v>
      </c>
      <c r="M123" s="103"/>
      <c r="N123" s="103"/>
      <c r="O123" s="103"/>
    </row>
    <row r="124" spans="1:15" ht="24" customHeight="1">
      <c r="A124" s="19" t="s">
        <v>250</v>
      </c>
      <c r="B124" s="19" t="s">
        <v>201</v>
      </c>
      <c r="C124" s="20"/>
      <c r="D124" s="23"/>
      <c r="E124" s="103">
        <v>20464000</v>
      </c>
      <c r="F124" s="103"/>
      <c r="G124" s="103"/>
      <c r="H124" s="103">
        <v>20464000</v>
      </c>
      <c r="I124" s="103"/>
      <c r="J124" s="103"/>
      <c r="K124" s="63">
        <v>20448100</v>
      </c>
      <c r="L124" s="103">
        <v>15900</v>
      </c>
      <c r="M124" s="103"/>
      <c r="N124" s="103"/>
      <c r="O124" s="103"/>
    </row>
    <row r="125" spans="1:15" ht="24" customHeight="1">
      <c r="A125" s="19" t="s">
        <v>250</v>
      </c>
      <c r="B125" s="19" t="s">
        <v>250</v>
      </c>
      <c r="C125" s="19" t="s">
        <v>453</v>
      </c>
      <c r="D125" s="23"/>
      <c r="E125" s="103">
        <v>20464000</v>
      </c>
      <c r="F125" s="103"/>
      <c r="G125" s="103"/>
      <c r="H125" s="103">
        <v>20464000</v>
      </c>
      <c r="I125" s="103"/>
      <c r="J125" s="103"/>
      <c r="K125" s="63">
        <v>20448100</v>
      </c>
      <c r="L125" s="103">
        <v>15900</v>
      </c>
      <c r="M125" s="103"/>
      <c r="N125" s="103"/>
      <c r="O125" s="103"/>
    </row>
    <row r="126" spans="1:15" ht="24" customHeight="1">
      <c r="A126" s="19" t="s">
        <v>250</v>
      </c>
      <c r="B126" s="19" t="s">
        <v>250</v>
      </c>
      <c r="C126" s="19" t="s">
        <v>250</v>
      </c>
      <c r="D126" s="24" t="s">
        <v>338</v>
      </c>
      <c r="E126" s="103">
        <v>7864000</v>
      </c>
      <c r="F126" s="103"/>
      <c r="G126" s="103"/>
      <c r="H126" s="103">
        <v>7864000</v>
      </c>
      <c r="I126" s="103"/>
      <c r="J126" s="103"/>
      <c r="K126" s="63">
        <v>7863840</v>
      </c>
      <c r="L126" s="103">
        <v>160</v>
      </c>
      <c r="M126" s="103"/>
      <c r="N126" s="103"/>
      <c r="O126" s="103"/>
    </row>
    <row r="127" ht="9" customHeight="1"/>
    <row r="128" ht="2.25" customHeight="1"/>
    <row r="129" spans="7:14" ht="2.25" customHeight="1">
      <c r="G129" s="97" t="s">
        <v>281</v>
      </c>
      <c r="H129" s="97"/>
      <c r="M129" s="97" t="s">
        <v>553</v>
      </c>
      <c r="N129" s="97"/>
    </row>
    <row r="130" spans="7:14" ht="13.5" customHeight="1">
      <c r="G130" s="97"/>
      <c r="H130" s="97"/>
      <c r="M130" s="97"/>
      <c r="N130" s="97"/>
    </row>
    <row r="131" ht="69" customHeight="1"/>
    <row r="132" spans="6:9" ht="22.5" customHeight="1">
      <c r="F132" s="99" t="s">
        <v>106</v>
      </c>
      <c r="G132" s="99"/>
      <c r="H132" s="99"/>
      <c r="I132" s="99"/>
    </row>
    <row r="133" ht="16.5" customHeight="1"/>
    <row r="134" spans="14:16" ht="21.75" customHeight="1">
      <c r="N134" s="98" t="s">
        <v>523</v>
      </c>
      <c r="O134" s="98"/>
      <c r="P134" s="98"/>
    </row>
    <row r="135" spans="1:15" ht="22.5" customHeight="1">
      <c r="A135" s="100" t="s">
        <v>291</v>
      </c>
      <c r="B135" s="100"/>
      <c r="C135" s="100"/>
      <c r="D135" s="100"/>
      <c r="E135" s="101" t="s">
        <v>195</v>
      </c>
      <c r="F135" s="101"/>
      <c r="G135" s="101"/>
      <c r="H135" s="101" t="s">
        <v>468</v>
      </c>
      <c r="I135" s="101"/>
      <c r="J135" s="101"/>
      <c r="K135" s="101" t="s">
        <v>239</v>
      </c>
      <c r="L135" s="101" t="s">
        <v>326</v>
      </c>
      <c r="M135" s="101"/>
      <c r="N135" s="101"/>
      <c r="O135" s="101"/>
    </row>
    <row r="136" spans="1:15" ht="27.75" customHeight="1">
      <c r="A136" s="2" t="s">
        <v>248</v>
      </c>
      <c r="B136" s="2" t="s">
        <v>266</v>
      </c>
      <c r="C136" s="2" t="s">
        <v>261</v>
      </c>
      <c r="D136" s="2" t="s">
        <v>262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1:15" ht="24" customHeight="1">
      <c r="A137" s="19" t="s">
        <v>250</v>
      </c>
      <c r="B137" s="19" t="s">
        <v>250</v>
      </c>
      <c r="C137" s="19" t="s">
        <v>250</v>
      </c>
      <c r="D137" s="24" t="s">
        <v>472</v>
      </c>
      <c r="E137" s="103">
        <v>12600000</v>
      </c>
      <c r="F137" s="103"/>
      <c r="G137" s="103"/>
      <c r="H137" s="103">
        <v>12600000</v>
      </c>
      <c r="I137" s="103"/>
      <c r="J137" s="103"/>
      <c r="K137" s="63">
        <v>12584260</v>
      </c>
      <c r="L137" s="103">
        <v>15740</v>
      </c>
      <c r="M137" s="103"/>
      <c r="N137" s="103"/>
      <c r="O137" s="103"/>
    </row>
    <row r="138" spans="1:15" ht="24" customHeight="1">
      <c r="A138" s="19" t="s">
        <v>492</v>
      </c>
      <c r="B138" s="20"/>
      <c r="C138" s="20"/>
      <c r="D138" s="23"/>
      <c r="E138" s="103">
        <v>245070000</v>
      </c>
      <c r="F138" s="103"/>
      <c r="G138" s="103"/>
      <c r="H138" s="103">
        <v>245070000</v>
      </c>
      <c r="I138" s="103"/>
      <c r="J138" s="103"/>
      <c r="K138" s="63">
        <v>242778800</v>
      </c>
      <c r="L138" s="103">
        <v>2291200</v>
      </c>
      <c r="M138" s="103"/>
      <c r="N138" s="103"/>
      <c r="O138" s="103"/>
    </row>
    <row r="139" spans="1:15" ht="24" customHeight="1">
      <c r="A139" s="19" t="s">
        <v>250</v>
      </c>
      <c r="B139" s="19" t="s">
        <v>475</v>
      </c>
      <c r="C139" s="20"/>
      <c r="D139" s="23"/>
      <c r="E139" s="103">
        <v>61272000</v>
      </c>
      <c r="F139" s="103"/>
      <c r="G139" s="103"/>
      <c r="H139" s="103">
        <v>61272000</v>
      </c>
      <c r="I139" s="103"/>
      <c r="J139" s="103"/>
      <c r="K139" s="63">
        <v>59809930</v>
      </c>
      <c r="L139" s="103">
        <v>1462070</v>
      </c>
      <c r="M139" s="103"/>
      <c r="N139" s="103"/>
      <c r="O139" s="103"/>
    </row>
    <row r="140" spans="1:15" ht="24" customHeight="1">
      <c r="A140" s="19" t="s">
        <v>250</v>
      </c>
      <c r="B140" s="19" t="s">
        <v>250</v>
      </c>
      <c r="C140" s="19" t="s">
        <v>336</v>
      </c>
      <c r="D140" s="23"/>
      <c r="E140" s="103">
        <v>61272000</v>
      </c>
      <c r="F140" s="103"/>
      <c r="G140" s="103"/>
      <c r="H140" s="103">
        <v>61272000</v>
      </c>
      <c r="I140" s="103"/>
      <c r="J140" s="103"/>
      <c r="K140" s="63">
        <v>59809930</v>
      </c>
      <c r="L140" s="103">
        <v>1462070</v>
      </c>
      <c r="M140" s="103"/>
      <c r="N140" s="103"/>
      <c r="O140" s="103"/>
    </row>
    <row r="141" spans="1:15" ht="24" customHeight="1">
      <c r="A141" s="19" t="s">
        <v>250</v>
      </c>
      <c r="B141" s="19" t="s">
        <v>250</v>
      </c>
      <c r="C141" s="19" t="s">
        <v>250</v>
      </c>
      <c r="D141" s="24" t="s">
        <v>481</v>
      </c>
      <c r="E141" s="103">
        <v>50547000</v>
      </c>
      <c r="F141" s="103"/>
      <c r="G141" s="103"/>
      <c r="H141" s="103">
        <v>50547000</v>
      </c>
      <c r="I141" s="103"/>
      <c r="J141" s="103"/>
      <c r="K141" s="63">
        <v>49459220</v>
      </c>
      <c r="L141" s="103">
        <v>1087780</v>
      </c>
      <c r="M141" s="103"/>
      <c r="N141" s="103"/>
      <c r="O141" s="103"/>
    </row>
    <row r="142" spans="1:15" ht="24" customHeight="1">
      <c r="A142" s="19" t="s">
        <v>250</v>
      </c>
      <c r="B142" s="19" t="s">
        <v>250</v>
      </c>
      <c r="C142" s="19" t="s">
        <v>250</v>
      </c>
      <c r="D142" s="24" t="s">
        <v>338</v>
      </c>
      <c r="E142" s="103">
        <v>10725000</v>
      </c>
      <c r="F142" s="103"/>
      <c r="G142" s="103"/>
      <c r="H142" s="103">
        <v>10725000</v>
      </c>
      <c r="I142" s="103"/>
      <c r="J142" s="103"/>
      <c r="K142" s="63">
        <v>10350710</v>
      </c>
      <c r="L142" s="103">
        <v>374290</v>
      </c>
      <c r="M142" s="103"/>
      <c r="N142" s="103"/>
      <c r="O142" s="103"/>
    </row>
    <row r="143" spans="1:15" ht="24" customHeight="1">
      <c r="A143" s="19" t="s">
        <v>250</v>
      </c>
      <c r="B143" s="19" t="s">
        <v>569</v>
      </c>
      <c r="C143" s="20"/>
      <c r="D143" s="23"/>
      <c r="E143" s="103">
        <v>1060000</v>
      </c>
      <c r="F143" s="103"/>
      <c r="G143" s="103"/>
      <c r="H143" s="103">
        <v>1060000</v>
      </c>
      <c r="I143" s="103"/>
      <c r="J143" s="103"/>
      <c r="K143" s="63">
        <v>870000</v>
      </c>
      <c r="L143" s="103">
        <v>190000</v>
      </c>
      <c r="M143" s="103"/>
      <c r="N143" s="103"/>
      <c r="O143" s="103"/>
    </row>
    <row r="144" spans="1:15" ht="24" customHeight="1">
      <c r="A144" s="19" t="s">
        <v>250</v>
      </c>
      <c r="B144" s="19" t="s">
        <v>250</v>
      </c>
      <c r="C144" s="19" t="s">
        <v>563</v>
      </c>
      <c r="D144" s="23"/>
      <c r="E144" s="103">
        <v>1060000</v>
      </c>
      <c r="F144" s="103"/>
      <c r="G144" s="103"/>
      <c r="H144" s="103">
        <v>1060000</v>
      </c>
      <c r="I144" s="103"/>
      <c r="J144" s="103"/>
      <c r="K144" s="63">
        <v>870000</v>
      </c>
      <c r="L144" s="103">
        <v>190000</v>
      </c>
      <c r="M144" s="103"/>
      <c r="N144" s="103"/>
      <c r="O144" s="103"/>
    </row>
    <row r="145" spans="1:15" ht="24" customHeight="1">
      <c r="A145" s="19" t="s">
        <v>250</v>
      </c>
      <c r="B145" s="19" t="s">
        <v>250</v>
      </c>
      <c r="C145" s="19" t="s">
        <v>250</v>
      </c>
      <c r="D145" s="24" t="s">
        <v>338</v>
      </c>
      <c r="E145" s="103">
        <v>1060000</v>
      </c>
      <c r="F145" s="103"/>
      <c r="G145" s="103"/>
      <c r="H145" s="103">
        <v>1060000</v>
      </c>
      <c r="I145" s="103"/>
      <c r="J145" s="103"/>
      <c r="K145" s="63">
        <v>870000</v>
      </c>
      <c r="L145" s="103">
        <v>190000</v>
      </c>
      <c r="M145" s="103"/>
      <c r="N145" s="103"/>
      <c r="O145" s="103"/>
    </row>
    <row r="146" spans="1:15" ht="24" customHeight="1">
      <c r="A146" s="19" t="s">
        <v>250</v>
      </c>
      <c r="B146" s="19" t="s">
        <v>570</v>
      </c>
      <c r="C146" s="20"/>
      <c r="D146" s="23"/>
      <c r="E146" s="103">
        <v>53350000</v>
      </c>
      <c r="F146" s="103"/>
      <c r="G146" s="103"/>
      <c r="H146" s="103">
        <v>53350000</v>
      </c>
      <c r="I146" s="103"/>
      <c r="J146" s="103"/>
      <c r="K146" s="63">
        <v>52973220</v>
      </c>
      <c r="L146" s="103">
        <v>376780</v>
      </c>
      <c r="M146" s="103"/>
      <c r="N146" s="103"/>
      <c r="O146" s="103"/>
    </row>
    <row r="147" spans="1:15" ht="24" customHeight="1">
      <c r="A147" s="19" t="s">
        <v>250</v>
      </c>
      <c r="B147" s="19" t="s">
        <v>250</v>
      </c>
      <c r="C147" s="19" t="s">
        <v>324</v>
      </c>
      <c r="D147" s="23"/>
      <c r="E147" s="103">
        <v>1150000</v>
      </c>
      <c r="F147" s="103"/>
      <c r="G147" s="103"/>
      <c r="H147" s="103">
        <v>1150000</v>
      </c>
      <c r="I147" s="103"/>
      <c r="J147" s="103"/>
      <c r="K147" s="63">
        <v>1149940</v>
      </c>
      <c r="L147" s="103">
        <v>60</v>
      </c>
      <c r="M147" s="103"/>
      <c r="N147" s="103"/>
      <c r="O147" s="103"/>
    </row>
    <row r="148" spans="1:15" ht="24" customHeight="1">
      <c r="A148" s="19" t="s">
        <v>250</v>
      </c>
      <c r="B148" s="19" t="s">
        <v>250</v>
      </c>
      <c r="C148" s="19" t="s">
        <v>250</v>
      </c>
      <c r="D148" s="24" t="s">
        <v>338</v>
      </c>
      <c r="E148" s="103">
        <v>1150000</v>
      </c>
      <c r="F148" s="103"/>
      <c r="G148" s="103"/>
      <c r="H148" s="103">
        <v>1150000</v>
      </c>
      <c r="I148" s="103"/>
      <c r="J148" s="103"/>
      <c r="K148" s="63">
        <v>1149940</v>
      </c>
      <c r="L148" s="103">
        <v>60</v>
      </c>
      <c r="M148" s="103"/>
      <c r="N148" s="103"/>
      <c r="O148" s="103"/>
    </row>
    <row r="149" spans="1:15" ht="24" customHeight="1">
      <c r="A149" s="19" t="s">
        <v>250</v>
      </c>
      <c r="B149" s="19" t="s">
        <v>250</v>
      </c>
      <c r="C149" s="19" t="s">
        <v>466</v>
      </c>
      <c r="D149" s="23"/>
      <c r="E149" s="103">
        <v>52200000</v>
      </c>
      <c r="F149" s="103"/>
      <c r="G149" s="103"/>
      <c r="H149" s="103">
        <v>52200000</v>
      </c>
      <c r="I149" s="103"/>
      <c r="J149" s="103"/>
      <c r="K149" s="63">
        <v>51823280</v>
      </c>
      <c r="L149" s="103">
        <v>376720</v>
      </c>
      <c r="M149" s="103"/>
      <c r="N149" s="103"/>
      <c r="O149" s="103"/>
    </row>
    <row r="150" spans="1:15" ht="24" customHeight="1">
      <c r="A150" s="19" t="s">
        <v>250</v>
      </c>
      <c r="B150" s="19" t="s">
        <v>250</v>
      </c>
      <c r="C150" s="19" t="s">
        <v>250</v>
      </c>
      <c r="D150" s="24" t="s">
        <v>338</v>
      </c>
      <c r="E150" s="103">
        <v>17980000</v>
      </c>
      <c r="F150" s="103"/>
      <c r="G150" s="103"/>
      <c r="H150" s="103">
        <v>17980000</v>
      </c>
      <c r="I150" s="103"/>
      <c r="J150" s="103"/>
      <c r="K150" s="63">
        <v>17612130</v>
      </c>
      <c r="L150" s="103">
        <v>367870</v>
      </c>
      <c r="M150" s="103"/>
      <c r="N150" s="103"/>
      <c r="O150" s="103"/>
    </row>
    <row r="151" spans="1:15" ht="24" customHeight="1">
      <c r="A151" s="19" t="s">
        <v>250</v>
      </c>
      <c r="B151" s="19" t="s">
        <v>250</v>
      </c>
      <c r="C151" s="19" t="s">
        <v>250</v>
      </c>
      <c r="D151" s="24" t="s">
        <v>472</v>
      </c>
      <c r="E151" s="103">
        <v>34220000</v>
      </c>
      <c r="F151" s="103"/>
      <c r="G151" s="103"/>
      <c r="H151" s="103">
        <v>34220000</v>
      </c>
      <c r="I151" s="103"/>
      <c r="J151" s="103"/>
      <c r="K151" s="63">
        <v>34211150</v>
      </c>
      <c r="L151" s="103">
        <v>8850</v>
      </c>
      <c r="M151" s="103"/>
      <c r="N151" s="103"/>
      <c r="O151" s="103"/>
    </row>
    <row r="152" spans="1:15" ht="24" customHeight="1">
      <c r="A152" s="19" t="s">
        <v>250</v>
      </c>
      <c r="B152" s="19" t="s">
        <v>568</v>
      </c>
      <c r="C152" s="20"/>
      <c r="D152" s="23"/>
      <c r="E152" s="103">
        <v>115418000</v>
      </c>
      <c r="F152" s="103"/>
      <c r="G152" s="103"/>
      <c r="H152" s="103">
        <v>115418000</v>
      </c>
      <c r="I152" s="103"/>
      <c r="J152" s="103"/>
      <c r="K152" s="63">
        <v>115394950</v>
      </c>
      <c r="L152" s="103">
        <v>23050</v>
      </c>
      <c r="M152" s="103"/>
      <c r="N152" s="103"/>
      <c r="O152" s="103"/>
    </row>
    <row r="153" ht="9" customHeight="1"/>
    <row r="154" ht="2.25" customHeight="1"/>
    <row r="155" spans="7:14" ht="2.25" customHeight="1">
      <c r="G155" s="97" t="s">
        <v>284</v>
      </c>
      <c r="H155" s="97"/>
      <c r="M155" s="97" t="s">
        <v>553</v>
      </c>
      <c r="N155" s="97"/>
    </row>
    <row r="156" spans="7:14" ht="14.25" customHeight="1">
      <c r="G156" s="97"/>
      <c r="H156" s="97"/>
      <c r="M156" s="97"/>
      <c r="N156" s="97"/>
    </row>
    <row r="157" ht="69" customHeight="1"/>
    <row r="158" spans="6:9" ht="22.5" customHeight="1">
      <c r="F158" s="99" t="s">
        <v>106</v>
      </c>
      <c r="G158" s="99"/>
      <c r="H158" s="99"/>
      <c r="I158" s="99"/>
    </row>
    <row r="159" ht="16.5" customHeight="1"/>
    <row r="160" spans="14:16" ht="22.5" customHeight="1">
      <c r="N160" s="98" t="s">
        <v>523</v>
      </c>
      <c r="O160" s="98"/>
      <c r="P160" s="98"/>
    </row>
    <row r="161" spans="1:15" ht="22.5" customHeight="1">
      <c r="A161" s="100" t="s">
        <v>291</v>
      </c>
      <c r="B161" s="100"/>
      <c r="C161" s="100"/>
      <c r="D161" s="100"/>
      <c r="E161" s="101" t="s">
        <v>195</v>
      </c>
      <c r="F161" s="101"/>
      <c r="G161" s="101"/>
      <c r="H161" s="101" t="s">
        <v>468</v>
      </c>
      <c r="I161" s="101"/>
      <c r="J161" s="101"/>
      <c r="K161" s="101" t="s">
        <v>239</v>
      </c>
      <c r="L161" s="101" t="s">
        <v>326</v>
      </c>
      <c r="M161" s="101"/>
      <c r="N161" s="101"/>
      <c r="O161" s="101"/>
    </row>
    <row r="162" spans="1:15" ht="27.75" customHeight="1">
      <c r="A162" s="2" t="s">
        <v>248</v>
      </c>
      <c r="B162" s="2" t="s">
        <v>266</v>
      </c>
      <c r="C162" s="2" t="s">
        <v>261</v>
      </c>
      <c r="D162" s="2" t="s">
        <v>262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</row>
    <row r="163" spans="1:15" ht="24" customHeight="1">
      <c r="A163" s="19" t="s">
        <v>250</v>
      </c>
      <c r="B163" s="19" t="s">
        <v>250</v>
      </c>
      <c r="C163" s="19" t="s">
        <v>461</v>
      </c>
      <c r="D163" s="23"/>
      <c r="E163" s="103">
        <v>115418000</v>
      </c>
      <c r="F163" s="103"/>
      <c r="G163" s="103"/>
      <c r="H163" s="103">
        <v>115418000</v>
      </c>
      <c r="I163" s="103"/>
      <c r="J163" s="103"/>
      <c r="K163" s="63">
        <v>115394950</v>
      </c>
      <c r="L163" s="103">
        <v>23050</v>
      </c>
      <c r="M163" s="103"/>
      <c r="N163" s="103"/>
      <c r="O163" s="103"/>
    </row>
    <row r="164" spans="1:15" ht="24" customHeight="1">
      <c r="A164" s="19" t="s">
        <v>250</v>
      </c>
      <c r="B164" s="19" t="s">
        <v>250</v>
      </c>
      <c r="C164" s="19" t="s">
        <v>250</v>
      </c>
      <c r="D164" s="24" t="s">
        <v>338</v>
      </c>
      <c r="E164" s="103">
        <v>43418000</v>
      </c>
      <c r="F164" s="103"/>
      <c r="G164" s="103"/>
      <c r="H164" s="103">
        <v>43418000</v>
      </c>
      <c r="I164" s="103"/>
      <c r="J164" s="103"/>
      <c r="K164" s="63">
        <v>43395120</v>
      </c>
      <c r="L164" s="103">
        <v>22880</v>
      </c>
      <c r="M164" s="103"/>
      <c r="N164" s="103"/>
      <c r="O164" s="103"/>
    </row>
    <row r="165" spans="1:15" ht="24" customHeight="1">
      <c r="A165" s="19" t="s">
        <v>250</v>
      </c>
      <c r="B165" s="19" t="s">
        <v>250</v>
      </c>
      <c r="C165" s="19" t="s">
        <v>250</v>
      </c>
      <c r="D165" s="24" t="s">
        <v>565</v>
      </c>
      <c r="E165" s="103">
        <v>10000000</v>
      </c>
      <c r="F165" s="103"/>
      <c r="G165" s="103"/>
      <c r="H165" s="103">
        <v>10000000</v>
      </c>
      <c r="I165" s="103"/>
      <c r="J165" s="103"/>
      <c r="K165" s="63">
        <v>10000000</v>
      </c>
      <c r="L165" s="103">
        <v>0</v>
      </c>
      <c r="M165" s="103"/>
      <c r="N165" s="103"/>
      <c r="O165" s="103"/>
    </row>
    <row r="166" spans="1:15" ht="24" customHeight="1">
      <c r="A166" s="19" t="s">
        <v>250</v>
      </c>
      <c r="B166" s="19" t="s">
        <v>250</v>
      </c>
      <c r="C166" s="19" t="s">
        <v>250</v>
      </c>
      <c r="D166" s="24" t="s">
        <v>472</v>
      </c>
      <c r="E166" s="103">
        <v>62000000</v>
      </c>
      <c r="F166" s="103"/>
      <c r="G166" s="103"/>
      <c r="H166" s="103">
        <v>62000000</v>
      </c>
      <c r="I166" s="103"/>
      <c r="J166" s="103"/>
      <c r="K166" s="63">
        <v>61999830</v>
      </c>
      <c r="L166" s="103">
        <v>170</v>
      </c>
      <c r="M166" s="103"/>
      <c r="N166" s="103"/>
      <c r="O166" s="103"/>
    </row>
    <row r="167" spans="1:15" ht="24" customHeight="1">
      <c r="A167" s="19" t="s">
        <v>250</v>
      </c>
      <c r="B167" s="19" t="s">
        <v>564</v>
      </c>
      <c r="C167" s="20"/>
      <c r="D167" s="23"/>
      <c r="E167" s="103">
        <v>13970000</v>
      </c>
      <c r="F167" s="103"/>
      <c r="G167" s="103"/>
      <c r="H167" s="103">
        <v>13970000</v>
      </c>
      <c r="I167" s="103"/>
      <c r="J167" s="103"/>
      <c r="K167" s="63">
        <v>13730700</v>
      </c>
      <c r="L167" s="103">
        <v>239300</v>
      </c>
      <c r="M167" s="103"/>
      <c r="N167" s="103"/>
      <c r="O167" s="103"/>
    </row>
    <row r="168" spans="1:15" ht="24" customHeight="1">
      <c r="A168" s="19" t="s">
        <v>250</v>
      </c>
      <c r="B168" s="19" t="s">
        <v>250</v>
      </c>
      <c r="C168" s="19" t="s">
        <v>343</v>
      </c>
      <c r="D168" s="23"/>
      <c r="E168" s="103">
        <v>11670000</v>
      </c>
      <c r="F168" s="103"/>
      <c r="G168" s="103"/>
      <c r="H168" s="103">
        <v>11670000</v>
      </c>
      <c r="I168" s="103"/>
      <c r="J168" s="103"/>
      <c r="K168" s="63">
        <v>11439330</v>
      </c>
      <c r="L168" s="103">
        <v>230670</v>
      </c>
      <c r="M168" s="103"/>
      <c r="N168" s="103"/>
      <c r="O168" s="103"/>
    </row>
    <row r="169" spans="1:15" ht="24" customHeight="1">
      <c r="A169" s="19" t="s">
        <v>250</v>
      </c>
      <c r="B169" s="19" t="s">
        <v>250</v>
      </c>
      <c r="C169" s="19" t="s">
        <v>250</v>
      </c>
      <c r="D169" s="24" t="s">
        <v>338</v>
      </c>
      <c r="E169" s="103">
        <v>11670000</v>
      </c>
      <c r="F169" s="103"/>
      <c r="G169" s="103"/>
      <c r="H169" s="103">
        <v>11670000</v>
      </c>
      <c r="I169" s="103"/>
      <c r="J169" s="103"/>
      <c r="K169" s="63">
        <v>11439330</v>
      </c>
      <c r="L169" s="103">
        <v>230670</v>
      </c>
      <c r="M169" s="103"/>
      <c r="N169" s="103"/>
      <c r="O169" s="103"/>
    </row>
    <row r="170" spans="1:15" ht="24" customHeight="1">
      <c r="A170" s="19" t="s">
        <v>250</v>
      </c>
      <c r="B170" s="19" t="s">
        <v>250</v>
      </c>
      <c r="C170" s="19" t="s">
        <v>567</v>
      </c>
      <c r="D170" s="23"/>
      <c r="E170" s="103">
        <v>2300000</v>
      </c>
      <c r="F170" s="103"/>
      <c r="G170" s="103"/>
      <c r="H170" s="103">
        <v>2300000</v>
      </c>
      <c r="I170" s="103"/>
      <c r="J170" s="103"/>
      <c r="K170" s="63">
        <v>2291370</v>
      </c>
      <c r="L170" s="103">
        <v>8630</v>
      </c>
      <c r="M170" s="103"/>
      <c r="N170" s="103"/>
      <c r="O170" s="103"/>
    </row>
    <row r="171" spans="1:15" ht="24" customHeight="1">
      <c r="A171" s="19" t="s">
        <v>250</v>
      </c>
      <c r="B171" s="19" t="s">
        <v>250</v>
      </c>
      <c r="C171" s="19" t="s">
        <v>250</v>
      </c>
      <c r="D171" s="24" t="s">
        <v>338</v>
      </c>
      <c r="E171" s="103">
        <v>2300000</v>
      </c>
      <c r="F171" s="103"/>
      <c r="G171" s="103"/>
      <c r="H171" s="103">
        <v>2300000</v>
      </c>
      <c r="I171" s="103"/>
      <c r="J171" s="103"/>
      <c r="K171" s="63">
        <v>2291370</v>
      </c>
      <c r="L171" s="103">
        <v>8630</v>
      </c>
      <c r="M171" s="103"/>
      <c r="N171" s="103"/>
      <c r="O171" s="103"/>
    </row>
    <row r="172" spans="1:15" ht="24" customHeight="1">
      <c r="A172" s="19" t="s">
        <v>488</v>
      </c>
      <c r="B172" s="20"/>
      <c r="C172" s="20"/>
      <c r="D172" s="23"/>
      <c r="E172" s="103">
        <v>249136000</v>
      </c>
      <c r="F172" s="103"/>
      <c r="G172" s="103"/>
      <c r="H172" s="103">
        <v>249329500</v>
      </c>
      <c r="I172" s="103"/>
      <c r="J172" s="103"/>
      <c r="K172" s="63">
        <v>244590660</v>
      </c>
      <c r="L172" s="103">
        <v>4738840</v>
      </c>
      <c r="M172" s="103"/>
      <c r="N172" s="103"/>
      <c r="O172" s="103"/>
    </row>
    <row r="173" spans="1:15" ht="24" customHeight="1">
      <c r="A173" s="19" t="s">
        <v>250</v>
      </c>
      <c r="B173" s="19" t="s">
        <v>347</v>
      </c>
      <c r="C173" s="20"/>
      <c r="D173" s="23"/>
      <c r="E173" s="103">
        <v>138353000</v>
      </c>
      <c r="F173" s="103"/>
      <c r="G173" s="103"/>
      <c r="H173" s="103">
        <v>138353000</v>
      </c>
      <c r="I173" s="103"/>
      <c r="J173" s="103"/>
      <c r="K173" s="63">
        <v>137723850</v>
      </c>
      <c r="L173" s="103">
        <v>629150</v>
      </c>
      <c r="M173" s="103"/>
      <c r="N173" s="103"/>
      <c r="O173" s="103"/>
    </row>
    <row r="174" spans="1:15" ht="24" customHeight="1">
      <c r="A174" s="19" t="s">
        <v>250</v>
      </c>
      <c r="B174" s="19" t="s">
        <v>250</v>
      </c>
      <c r="C174" s="19" t="s">
        <v>356</v>
      </c>
      <c r="D174" s="23"/>
      <c r="E174" s="103">
        <v>138353000</v>
      </c>
      <c r="F174" s="103"/>
      <c r="G174" s="103"/>
      <c r="H174" s="103">
        <v>138353000</v>
      </c>
      <c r="I174" s="103"/>
      <c r="J174" s="103"/>
      <c r="K174" s="63">
        <v>137723850</v>
      </c>
      <c r="L174" s="103">
        <v>629150</v>
      </c>
      <c r="M174" s="103"/>
      <c r="N174" s="103"/>
      <c r="O174" s="103"/>
    </row>
    <row r="175" spans="1:15" ht="24" customHeight="1">
      <c r="A175" s="19" t="s">
        <v>250</v>
      </c>
      <c r="B175" s="19" t="s">
        <v>250</v>
      </c>
      <c r="C175" s="19" t="s">
        <v>250</v>
      </c>
      <c r="D175" s="24" t="s">
        <v>481</v>
      </c>
      <c r="E175" s="103">
        <v>31844000</v>
      </c>
      <c r="F175" s="103"/>
      <c r="G175" s="103"/>
      <c r="H175" s="103">
        <v>31844000</v>
      </c>
      <c r="I175" s="103"/>
      <c r="J175" s="103"/>
      <c r="K175" s="63">
        <v>31814850</v>
      </c>
      <c r="L175" s="103">
        <v>29150</v>
      </c>
      <c r="M175" s="103"/>
      <c r="N175" s="103"/>
      <c r="O175" s="103"/>
    </row>
    <row r="176" spans="1:15" ht="24" customHeight="1">
      <c r="A176" s="19" t="s">
        <v>250</v>
      </c>
      <c r="B176" s="19" t="s">
        <v>250</v>
      </c>
      <c r="C176" s="19" t="s">
        <v>250</v>
      </c>
      <c r="D176" s="24" t="s">
        <v>338</v>
      </c>
      <c r="E176" s="103">
        <v>97182000</v>
      </c>
      <c r="F176" s="103"/>
      <c r="G176" s="103"/>
      <c r="H176" s="103">
        <v>97182000</v>
      </c>
      <c r="I176" s="103"/>
      <c r="J176" s="103"/>
      <c r="K176" s="63">
        <v>96582000</v>
      </c>
      <c r="L176" s="103">
        <v>600000</v>
      </c>
      <c r="M176" s="103"/>
      <c r="N176" s="103"/>
      <c r="O176" s="103"/>
    </row>
    <row r="177" spans="1:15" ht="24" customHeight="1">
      <c r="A177" s="19" t="s">
        <v>250</v>
      </c>
      <c r="B177" s="19" t="s">
        <v>250</v>
      </c>
      <c r="C177" s="19" t="s">
        <v>250</v>
      </c>
      <c r="D177" s="24" t="s">
        <v>565</v>
      </c>
      <c r="E177" s="103">
        <v>9327000</v>
      </c>
      <c r="F177" s="103"/>
      <c r="G177" s="103"/>
      <c r="H177" s="103">
        <v>9327000</v>
      </c>
      <c r="I177" s="103"/>
      <c r="J177" s="103"/>
      <c r="K177" s="63">
        <v>9327000</v>
      </c>
      <c r="L177" s="103">
        <v>0</v>
      </c>
      <c r="M177" s="103"/>
      <c r="N177" s="103"/>
      <c r="O177" s="103"/>
    </row>
    <row r="178" spans="1:15" ht="24" customHeight="1">
      <c r="A178" s="19" t="s">
        <v>250</v>
      </c>
      <c r="B178" s="19" t="s">
        <v>335</v>
      </c>
      <c r="C178" s="20"/>
      <c r="D178" s="23"/>
      <c r="E178" s="103">
        <v>2950000</v>
      </c>
      <c r="F178" s="103"/>
      <c r="G178" s="103"/>
      <c r="H178" s="103">
        <v>2950000</v>
      </c>
      <c r="I178" s="103"/>
      <c r="J178" s="103"/>
      <c r="K178" s="63">
        <v>2948330</v>
      </c>
      <c r="L178" s="103">
        <v>1670</v>
      </c>
      <c r="M178" s="103"/>
      <c r="N178" s="103"/>
      <c r="O178" s="103"/>
    </row>
    <row r="179" ht="9" customHeight="1"/>
    <row r="180" ht="2.25" customHeight="1"/>
    <row r="181" spans="7:14" ht="2.25" customHeight="1">
      <c r="G181" s="97" t="s">
        <v>293</v>
      </c>
      <c r="H181" s="97"/>
      <c r="M181" s="97" t="s">
        <v>553</v>
      </c>
      <c r="N181" s="97"/>
    </row>
    <row r="182" spans="7:14" ht="14.25" customHeight="1">
      <c r="G182" s="97"/>
      <c r="H182" s="97"/>
      <c r="M182" s="97"/>
      <c r="N182" s="97"/>
    </row>
    <row r="183" ht="69" customHeight="1"/>
    <row r="184" spans="6:9" ht="22.5" customHeight="1">
      <c r="F184" s="99" t="s">
        <v>106</v>
      </c>
      <c r="G184" s="99"/>
      <c r="H184" s="99"/>
      <c r="I184" s="99"/>
    </row>
    <row r="185" ht="16.5" customHeight="1"/>
    <row r="186" spans="14:16" ht="22.5" customHeight="1">
      <c r="N186" s="98" t="s">
        <v>523</v>
      </c>
      <c r="O186" s="98"/>
      <c r="P186" s="98"/>
    </row>
    <row r="187" spans="1:15" ht="22.5" customHeight="1">
      <c r="A187" s="100" t="s">
        <v>291</v>
      </c>
      <c r="B187" s="100"/>
      <c r="C187" s="100"/>
      <c r="D187" s="100"/>
      <c r="E187" s="101" t="s">
        <v>195</v>
      </c>
      <c r="F187" s="101"/>
      <c r="G187" s="101"/>
      <c r="H187" s="101" t="s">
        <v>468</v>
      </c>
      <c r="I187" s="101"/>
      <c r="J187" s="101"/>
      <c r="K187" s="101" t="s">
        <v>239</v>
      </c>
      <c r="L187" s="101" t="s">
        <v>326</v>
      </c>
      <c r="M187" s="101"/>
      <c r="N187" s="101"/>
      <c r="O187" s="101"/>
    </row>
    <row r="188" spans="1:15" ht="27.75" customHeight="1">
      <c r="A188" s="2" t="s">
        <v>248</v>
      </c>
      <c r="B188" s="2" t="s">
        <v>266</v>
      </c>
      <c r="C188" s="2" t="s">
        <v>261</v>
      </c>
      <c r="D188" s="2" t="s">
        <v>262</v>
      </c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1:15" ht="24" customHeight="1">
      <c r="A189" s="19" t="s">
        <v>250</v>
      </c>
      <c r="B189" s="19" t="s">
        <v>250</v>
      </c>
      <c r="C189" s="19" t="s">
        <v>16</v>
      </c>
      <c r="D189" s="23"/>
      <c r="E189" s="103">
        <v>600000</v>
      </c>
      <c r="F189" s="103"/>
      <c r="G189" s="103"/>
      <c r="H189" s="103">
        <v>600000</v>
      </c>
      <c r="I189" s="103"/>
      <c r="J189" s="103"/>
      <c r="K189" s="63">
        <v>600000</v>
      </c>
      <c r="L189" s="103">
        <v>0</v>
      </c>
      <c r="M189" s="103"/>
      <c r="N189" s="103"/>
      <c r="O189" s="103"/>
    </row>
    <row r="190" spans="1:15" ht="24" customHeight="1">
      <c r="A190" s="19" t="s">
        <v>250</v>
      </c>
      <c r="B190" s="19" t="s">
        <v>250</v>
      </c>
      <c r="C190" s="19" t="s">
        <v>250</v>
      </c>
      <c r="D190" s="24" t="s">
        <v>478</v>
      </c>
      <c r="E190" s="103">
        <v>600000</v>
      </c>
      <c r="F190" s="103"/>
      <c r="G190" s="103"/>
      <c r="H190" s="103">
        <v>600000</v>
      </c>
      <c r="I190" s="103"/>
      <c r="J190" s="103"/>
      <c r="K190" s="63">
        <v>600000</v>
      </c>
      <c r="L190" s="103">
        <v>0</v>
      </c>
      <c r="M190" s="103"/>
      <c r="N190" s="103"/>
      <c r="O190" s="103"/>
    </row>
    <row r="191" spans="1:15" ht="24" customHeight="1">
      <c r="A191" s="19" t="s">
        <v>250</v>
      </c>
      <c r="B191" s="19" t="s">
        <v>250</v>
      </c>
      <c r="C191" s="19" t="s">
        <v>451</v>
      </c>
      <c r="D191" s="23"/>
      <c r="E191" s="103">
        <v>1050000</v>
      </c>
      <c r="F191" s="103"/>
      <c r="G191" s="103"/>
      <c r="H191" s="103">
        <v>1050000</v>
      </c>
      <c r="I191" s="103"/>
      <c r="J191" s="103"/>
      <c r="K191" s="63">
        <v>1049810</v>
      </c>
      <c r="L191" s="103">
        <v>190</v>
      </c>
      <c r="M191" s="103"/>
      <c r="N191" s="103"/>
      <c r="O191" s="103"/>
    </row>
    <row r="192" spans="1:15" ht="24" customHeight="1">
      <c r="A192" s="19" t="s">
        <v>250</v>
      </c>
      <c r="B192" s="19" t="s">
        <v>250</v>
      </c>
      <c r="C192" s="19" t="s">
        <v>250</v>
      </c>
      <c r="D192" s="24" t="s">
        <v>338</v>
      </c>
      <c r="E192" s="103">
        <v>1050000</v>
      </c>
      <c r="F192" s="103"/>
      <c r="G192" s="103"/>
      <c r="H192" s="103">
        <v>1050000</v>
      </c>
      <c r="I192" s="103"/>
      <c r="J192" s="103"/>
      <c r="K192" s="63">
        <v>1049810</v>
      </c>
      <c r="L192" s="103">
        <v>190</v>
      </c>
      <c r="M192" s="103"/>
      <c r="N192" s="103"/>
      <c r="O192" s="103"/>
    </row>
    <row r="193" spans="1:15" ht="24" customHeight="1">
      <c r="A193" s="19" t="s">
        <v>250</v>
      </c>
      <c r="B193" s="19" t="s">
        <v>250</v>
      </c>
      <c r="C193" s="19" t="s">
        <v>353</v>
      </c>
      <c r="D193" s="23"/>
      <c r="E193" s="103">
        <v>1300000</v>
      </c>
      <c r="F193" s="103"/>
      <c r="G193" s="103"/>
      <c r="H193" s="103">
        <v>1300000</v>
      </c>
      <c r="I193" s="103"/>
      <c r="J193" s="103"/>
      <c r="K193" s="63">
        <v>1298520</v>
      </c>
      <c r="L193" s="103">
        <v>1480</v>
      </c>
      <c r="M193" s="103"/>
      <c r="N193" s="103"/>
      <c r="O193" s="103"/>
    </row>
    <row r="194" spans="1:15" ht="24" customHeight="1">
      <c r="A194" s="19" t="s">
        <v>250</v>
      </c>
      <c r="B194" s="19" t="s">
        <v>250</v>
      </c>
      <c r="C194" s="19" t="s">
        <v>250</v>
      </c>
      <c r="D194" s="24" t="s">
        <v>338</v>
      </c>
      <c r="E194" s="103">
        <v>1300000</v>
      </c>
      <c r="F194" s="103"/>
      <c r="G194" s="103"/>
      <c r="H194" s="103">
        <v>1300000</v>
      </c>
      <c r="I194" s="103"/>
      <c r="J194" s="103"/>
      <c r="K194" s="63">
        <v>1298520</v>
      </c>
      <c r="L194" s="103">
        <v>1480</v>
      </c>
      <c r="M194" s="103"/>
      <c r="N194" s="103"/>
      <c r="O194" s="103"/>
    </row>
    <row r="195" spans="1:15" ht="24" customHeight="1">
      <c r="A195" s="19" t="s">
        <v>250</v>
      </c>
      <c r="B195" s="19" t="s">
        <v>462</v>
      </c>
      <c r="C195" s="20"/>
      <c r="D195" s="23"/>
      <c r="E195" s="103">
        <v>107833000</v>
      </c>
      <c r="F195" s="103"/>
      <c r="G195" s="103"/>
      <c r="H195" s="103">
        <v>108026500</v>
      </c>
      <c r="I195" s="103"/>
      <c r="J195" s="103"/>
      <c r="K195" s="63">
        <v>103918480</v>
      </c>
      <c r="L195" s="103">
        <v>4108020</v>
      </c>
      <c r="M195" s="103"/>
      <c r="N195" s="103"/>
      <c r="O195" s="103"/>
    </row>
    <row r="196" spans="1:15" ht="24" customHeight="1">
      <c r="A196" s="19" t="s">
        <v>250</v>
      </c>
      <c r="B196" s="19" t="s">
        <v>250</v>
      </c>
      <c r="C196" s="19" t="s">
        <v>477</v>
      </c>
      <c r="D196" s="23"/>
      <c r="E196" s="103">
        <v>72508000</v>
      </c>
      <c r="F196" s="103"/>
      <c r="G196" s="103"/>
      <c r="H196" s="103">
        <v>72508000</v>
      </c>
      <c r="I196" s="103"/>
      <c r="J196" s="103"/>
      <c r="K196" s="63">
        <v>70827880</v>
      </c>
      <c r="L196" s="103">
        <v>1680120</v>
      </c>
      <c r="M196" s="103"/>
      <c r="N196" s="103"/>
      <c r="O196" s="103"/>
    </row>
    <row r="197" spans="1:15" ht="24" customHeight="1">
      <c r="A197" s="19" t="s">
        <v>250</v>
      </c>
      <c r="B197" s="19" t="s">
        <v>250</v>
      </c>
      <c r="C197" s="19" t="s">
        <v>250</v>
      </c>
      <c r="D197" s="24" t="s">
        <v>338</v>
      </c>
      <c r="E197" s="103">
        <v>32826000</v>
      </c>
      <c r="F197" s="103"/>
      <c r="G197" s="103"/>
      <c r="H197" s="103">
        <v>32826000</v>
      </c>
      <c r="I197" s="103"/>
      <c r="J197" s="103"/>
      <c r="K197" s="63">
        <v>31261820</v>
      </c>
      <c r="L197" s="103">
        <v>1564180</v>
      </c>
      <c r="M197" s="103"/>
      <c r="N197" s="103"/>
      <c r="O197" s="103"/>
    </row>
    <row r="198" spans="1:15" ht="24" customHeight="1">
      <c r="A198" s="19" t="s">
        <v>250</v>
      </c>
      <c r="B198" s="19" t="s">
        <v>250</v>
      </c>
      <c r="C198" s="19" t="s">
        <v>250</v>
      </c>
      <c r="D198" s="24" t="s">
        <v>478</v>
      </c>
      <c r="E198" s="103">
        <v>11912000</v>
      </c>
      <c r="F198" s="103"/>
      <c r="G198" s="103"/>
      <c r="H198" s="103">
        <v>11912000</v>
      </c>
      <c r="I198" s="103"/>
      <c r="J198" s="103"/>
      <c r="K198" s="63">
        <v>11856140</v>
      </c>
      <c r="L198" s="103">
        <v>55860</v>
      </c>
      <c r="M198" s="103"/>
      <c r="N198" s="103"/>
      <c r="O198" s="103"/>
    </row>
    <row r="199" spans="1:15" ht="24" customHeight="1">
      <c r="A199" s="19" t="s">
        <v>250</v>
      </c>
      <c r="B199" s="19" t="s">
        <v>250</v>
      </c>
      <c r="C199" s="19" t="s">
        <v>250</v>
      </c>
      <c r="D199" s="24" t="s">
        <v>472</v>
      </c>
      <c r="E199" s="103">
        <v>27770000</v>
      </c>
      <c r="F199" s="103"/>
      <c r="G199" s="103"/>
      <c r="H199" s="103">
        <v>27770000</v>
      </c>
      <c r="I199" s="103"/>
      <c r="J199" s="103"/>
      <c r="K199" s="63">
        <v>27709920</v>
      </c>
      <c r="L199" s="103">
        <v>60080</v>
      </c>
      <c r="M199" s="103"/>
      <c r="N199" s="103"/>
      <c r="O199" s="103"/>
    </row>
    <row r="200" spans="1:15" ht="24" customHeight="1">
      <c r="A200" s="19" t="s">
        <v>250</v>
      </c>
      <c r="B200" s="19" t="s">
        <v>250</v>
      </c>
      <c r="C200" s="19" t="s">
        <v>460</v>
      </c>
      <c r="D200" s="23"/>
      <c r="E200" s="103">
        <v>28165000</v>
      </c>
      <c r="F200" s="103"/>
      <c r="G200" s="103"/>
      <c r="H200" s="103">
        <v>28165000</v>
      </c>
      <c r="I200" s="103"/>
      <c r="J200" s="103"/>
      <c r="K200" s="63">
        <v>26541920</v>
      </c>
      <c r="L200" s="103">
        <v>1623080</v>
      </c>
      <c r="M200" s="103"/>
      <c r="N200" s="103"/>
      <c r="O200" s="103"/>
    </row>
    <row r="201" spans="1:15" ht="24" customHeight="1">
      <c r="A201" s="19" t="s">
        <v>250</v>
      </c>
      <c r="B201" s="19" t="s">
        <v>250</v>
      </c>
      <c r="C201" s="19" t="s">
        <v>250</v>
      </c>
      <c r="D201" s="24" t="s">
        <v>481</v>
      </c>
      <c r="E201" s="103">
        <v>25390000</v>
      </c>
      <c r="F201" s="103"/>
      <c r="G201" s="103"/>
      <c r="H201" s="103">
        <v>25390000</v>
      </c>
      <c r="I201" s="103"/>
      <c r="J201" s="103"/>
      <c r="K201" s="63">
        <v>23767780</v>
      </c>
      <c r="L201" s="103">
        <v>1622220</v>
      </c>
      <c r="M201" s="103"/>
      <c r="N201" s="103"/>
      <c r="O201" s="103"/>
    </row>
    <row r="202" spans="1:15" ht="24" customHeight="1">
      <c r="A202" s="19" t="s">
        <v>250</v>
      </c>
      <c r="B202" s="19" t="s">
        <v>250</v>
      </c>
      <c r="C202" s="19" t="s">
        <v>250</v>
      </c>
      <c r="D202" s="24" t="s">
        <v>338</v>
      </c>
      <c r="E202" s="103">
        <v>2775000</v>
      </c>
      <c r="F202" s="103"/>
      <c r="G202" s="103"/>
      <c r="H202" s="103">
        <v>2775000</v>
      </c>
      <c r="I202" s="103"/>
      <c r="J202" s="103"/>
      <c r="K202" s="63">
        <v>2774140</v>
      </c>
      <c r="L202" s="103">
        <v>860</v>
      </c>
      <c r="M202" s="103"/>
      <c r="N202" s="103"/>
      <c r="O202" s="103"/>
    </row>
    <row r="203" spans="1:15" ht="24" customHeight="1">
      <c r="A203" s="19" t="s">
        <v>250</v>
      </c>
      <c r="B203" s="19" t="s">
        <v>250</v>
      </c>
      <c r="C203" s="19" t="s">
        <v>36</v>
      </c>
      <c r="D203" s="23"/>
      <c r="E203" s="103">
        <v>7160000</v>
      </c>
      <c r="F203" s="103"/>
      <c r="G203" s="103"/>
      <c r="H203" s="103">
        <v>7353500</v>
      </c>
      <c r="I203" s="103"/>
      <c r="J203" s="103"/>
      <c r="K203" s="63">
        <v>6548680</v>
      </c>
      <c r="L203" s="103">
        <v>804820</v>
      </c>
      <c r="M203" s="103"/>
      <c r="N203" s="103"/>
      <c r="O203" s="103"/>
    </row>
    <row r="204" spans="1:15" ht="24" customHeight="1">
      <c r="A204" s="19" t="s">
        <v>250</v>
      </c>
      <c r="B204" s="19" t="s">
        <v>250</v>
      </c>
      <c r="C204" s="19" t="s">
        <v>250</v>
      </c>
      <c r="D204" s="24" t="s">
        <v>338</v>
      </c>
      <c r="E204" s="103">
        <v>7160000</v>
      </c>
      <c r="F204" s="103"/>
      <c r="G204" s="103"/>
      <c r="H204" s="103">
        <v>7353500</v>
      </c>
      <c r="I204" s="103"/>
      <c r="J204" s="103"/>
      <c r="K204" s="63">
        <v>6548680</v>
      </c>
      <c r="L204" s="103">
        <v>804820</v>
      </c>
      <c r="M204" s="103"/>
      <c r="N204" s="103"/>
      <c r="O204" s="103"/>
    </row>
    <row r="205" ht="9" customHeight="1"/>
    <row r="206" ht="2.25" customHeight="1"/>
    <row r="207" spans="7:14" ht="2.25" customHeight="1">
      <c r="G207" s="97" t="s">
        <v>295</v>
      </c>
      <c r="H207" s="97"/>
      <c r="M207" s="97" t="s">
        <v>553</v>
      </c>
      <c r="N207" s="97"/>
    </row>
    <row r="208" spans="7:14" ht="14.25" customHeight="1">
      <c r="G208" s="97"/>
      <c r="H208" s="97"/>
      <c r="M208" s="97"/>
      <c r="N208" s="97"/>
    </row>
    <row r="209" ht="69" customHeight="1"/>
    <row r="210" spans="6:9" ht="22.5" customHeight="1">
      <c r="F210" s="99" t="s">
        <v>106</v>
      </c>
      <c r="G210" s="99"/>
      <c r="H210" s="99"/>
      <c r="I210" s="99"/>
    </row>
    <row r="211" ht="16.5" customHeight="1"/>
    <row r="212" spans="14:16" ht="21.75" customHeight="1">
      <c r="N212" s="98" t="s">
        <v>523</v>
      </c>
      <c r="O212" s="98"/>
      <c r="P212" s="98"/>
    </row>
    <row r="213" spans="1:15" ht="22.5" customHeight="1">
      <c r="A213" s="100" t="s">
        <v>291</v>
      </c>
      <c r="B213" s="100"/>
      <c r="C213" s="100"/>
      <c r="D213" s="100"/>
      <c r="E213" s="101" t="s">
        <v>195</v>
      </c>
      <c r="F213" s="101"/>
      <c r="G213" s="101"/>
      <c r="H213" s="101" t="s">
        <v>468</v>
      </c>
      <c r="I213" s="101"/>
      <c r="J213" s="101"/>
      <c r="K213" s="101" t="s">
        <v>239</v>
      </c>
      <c r="L213" s="101" t="s">
        <v>326</v>
      </c>
      <c r="M213" s="101"/>
      <c r="N213" s="101"/>
      <c r="O213" s="101"/>
    </row>
    <row r="214" spans="1:15" ht="27.75" customHeight="1">
      <c r="A214" s="2" t="s">
        <v>248</v>
      </c>
      <c r="B214" s="2" t="s">
        <v>266</v>
      </c>
      <c r="C214" s="2" t="s">
        <v>261</v>
      </c>
      <c r="D214" s="2" t="s">
        <v>262</v>
      </c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1:15" ht="24" customHeight="1">
      <c r="A215" s="19" t="s">
        <v>340</v>
      </c>
      <c r="B215" s="20"/>
      <c r="C215" s="20"/>
      <c r="D215" s="23"/>
      <c r="E215" s="103">
        <v>4929000</v>
      </c>
      <c r="F215" s="103"/>
      <c r="G215" s="103"/>
      <c r="H215" s="103">
        <v>4929000</v>
      </c>
      <c r="I215" s="103"/>
      <c r="J215" s="103"/>
      <c r="K215" s="63">
        <v>4928970</v>
      </c>
      <c r="L215" s="103">
        <v>30</v>
      </c>
      <c r="M215" s="103"/>
      <c r="N215" s="103"/>
      <c r="O215" s="103"/>
    </row>
    <row r="216" spans="1:15" ht="24" customHeight="1">
      <c r="A216" s="19" t="s">
        <v>250</v>
      </c>
      <c r="B216" s="19" t="s">
        <v>210</v>
      </c>
      <c r="C216" s="20"/>
      <c r="D216" s="23"/>
      <c r="E216" s="103">
        <v>4929000</v>
      </c>
      <c r="F216" s="103"/>
      <c r="G216" s="103"/>
      <c r="H216" s="103">
        <v>4929000</v>
      </c>
      <c r="I216" s="103"/>
      <c r="J216" s="103"/>
      <c r="K216" s="63">
        <v>4928970</v>
      </c>
      <c r="L216" s="103">
        <v>30</v>
      </c>
      <c r="M216" s="103"/>
      <c r="N216" s="103"/>
      <c r="O216" s="103"/>
    </row>
    <row r="217" spans="1:15" ht="24" customHeight="1">
      <c r="A217" s="19" t="s">
        <v>250</v>
      </c>
      <c r="B217" s="19" t="s">
        <v>250</v>
      </c>
      <c r="C217" s="19" t="s">
        <v>210</v>
      </c>
      <c r="D217" s="23"/>
      <c r="E217" s="103">
        <v>4929000</v>
      </c>
      <c r="F217" s="103"/>
      <c r="G217" s="103"/>
      <c r="H217" s="103">
        <v>4929000</v>
      </c>
      <c r="I217" s="103"/>
      <c r="J217" s="103"/>
      <c r="K217" s="63">
        <v>4928970</v>
      </c>
      <c r="L217" s="103">
        <v>30</v>
      </c>
      <c r="M217" s="103"/>
      <c r="N217" s="103"/>
      <c r="O217" s="103"/>
    </row>
    <row r="218" spans="1:15" ht="24" customHeight="1">
      <c r="A218" s="19" t="s">
        <v>250</v>
      </c>
      <c r="B218" s="19" t="s">
        <v>250</v>
      </c>
      <c r="C218" s="19" t="s">
        <v>250</v>
      </c>
      <c r="D218" s="24" t="s">
        <v>485</v>
      </c>
      <c r="E218" s="103">
        <v>4929000</v>
      </c>
      <c r="F218" s="103"/>
      <c r="G218" s="103"/>
      <c r="H218" s="103">
        <v>4929000</v>
      </c>
      <c r="I218" s="103"/>
      <c r="J218" s="103"/>
      <c r="K218" s="63">
        <v>4928970</v>
      </c>
      <c r="L218" s="103">
        <v>30</v>
      </c>
      <c r="M218" s="103"/>
      <c r="N218" s="103"/>
      <c r="O218" s="103"/>
    </row>
    <row r="219" spans="1:15" ht="24" customHeight="1">
      <c r="A219" s="19" t="s">
        <v>507</v>
      </c>
      <c r="B219" s="20"/>
      <c r="C219" s="20"/>
      <c r="D219" s="23"/>
      <c r="E219" s="103">
        <v>2292384000</v>
      </c>
      <c r="F219" s="103"/>
      <c r="G219" s="103"/>
      <c r="H219" s="103">
        <v>2310605840</v>
      </c>
      <c r="I219" s="103"/>
      <c r="J219" s="103"/>
      <c r="K219" s="63">
        <v>2243247530</v>
      </c>
      <c r="L219" s="103">
        <v>67358310</v>
      </c>
      <c r="M219" s="103"/>
      <c r="N219" s="103"/>
      <c r="O219" s="103"/>
    </row>
    <row r="220" ht="273.75" customHeight="1"/>
    <row r="221" ht="2.25" customHeight="1"/>
    <row r="222" spans="7:14" ht="2.25" customHeight="1">
      <c r="G222" s="97" t="s">
        <v>296</v>
      </c>
      <c r="H222" s="97"/>
      <c r="M222" s="97" t="s">
        <v>553</v>
      </c>
      <c r="N222" s="97"/>
    </row>
    <row r="223" spans="7:14" ht="14.25" customHeight="1">
      <c r="G223" s="97"/>
      <c r="H223" s="97"/>
      <c r="M223" s="97"/>
      <c r="N223" s="97"/>
    </row>
  </sheetData>
  <mergeCells count="480">
    <mergeCell ref="F2:I2"/>
    <mergeCell ref="N4:P4"/>
    <mergeCell ref="A5:D5"/>
    <mergeCell ref="E5:G6"/>
    <mergeCell ref="H5:J6"/>
    <mergeCell ref="K5:K6"/>
    <mergeCell ref="L5:O6"/>
    <mergeCell ref="E7:G7"/>
    <mergeCell ref="H7:J7"/>
    <mergeCell ref="L7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G25:H26"/>
    <mergeCell ref="M25:N26"/>
    <mergeCell ref="F28:I28"/>
    <mergeCell ref="N30:P30"/>
    <mergeCell ref="A31:D31"/>
    <mergeCell ref="E31:G32"/>
    <mergeCell ref="H31:J32"/>
    <mergeCell ref="K31:K32"/>
    <mergeCell ref="L31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G51:H52"/>
    <mergeCell ref="M51:N52"/>
    <mergeCell ref="F54:I54"/>
    <mergeCell ref="N56:P56"/>
    <mergeCell ref="A57:D57"/>
    <mergeCell ref="E57:G58"/>
    <mergeCell ref="H57:J58"/>
    <mergeCell ref="K57:K58"/>
    <mergeCell ref="L57:O58"/>
    <mergeCell ref="E59:G59"/>
    <mergeCell ref="H59:J59"/>
    <mergeCell ref="L59:O59"/>
    <mergeCell ref="E60:G60"/>
    <mergeCell ref="H60:J60"/>
    <mergeCell ref="L60:O60"/>
    <mergeCell ref="E61:G61"/>
    <mergeCell ref="H61:J61"/>
    <mergeCell ref="L61:O61"/>
    <mergeCell ref="E62:G62"/>
    <mergeCell ref="H62:J62"/>
    <mergeCell ref="L62:O62"/>
    <mergeCell ref="E63:G63"/>
    <mergeCell ref="H63:J63"/>
    <mergeCell ref="L63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E70:G70"/>
    <mergeCell ref="H70:J70"/>
    <mergeCell ref="L70:O70"/>
    <mergeCell ref="E71:G71"/>
    <mergeCell ref="H71:J71"/>
    <mergeCell ref="L71:O71"/>
    <mergeCell ref="E72:G72"/>
    <mergeCell ref="H72:J72"/>
    <mergeCell ref="L72:O72"/>
    <mergeCell ref="E73:G73"/>
    <mergeCell ref="H73:J73"/>
    <mergeCell ref="L73:O73"/>
    <mergeCell ref="E74:G74"/>
    <mergeCell ref="H74:J74"/>
    <mergeCell ref="L74:O74"/>
    <mergeCell ref="G77:H78"/>
    <mergeCell ref="M77:N78"/>
    <mergeCell ref="F80:I80"/>
    <mergeCell ref="N82:P82"/>
    <mergeCell ref="A83:D83"/>
    <mergeCell ref="E83:G84"/>
    <mergeCell ref="H83:J84"/>
    <mergeCell ref="K83:K84"/>
    <mergeCell ref="L83:O84"/>
    <mergeCell ref="E85:G85"/>
    <mergeCell ref="H85:J85"/>
    <mergeCell ref="L85:O85"/>
    <mergeCell ref="E86:G86"/>
    <mergeCell ref="H86:J86"/>
    <mergeCell ref="L86:O86"/>
    <mergeCell ref="E87:G87"/>
    <mergeCell ref="H87:J87"/>
    <mergeCell ref="L87:O87"/>
    <mergeCell ref="E88:G88"/>
    <mergeCell ref="H88:J88"/>
    <mergeCell ref="L88:O88"/>
    <mergeCell ref="E89:G89"/>
    <mergeCell ref="H89:J89"/>
    <mergeCell ref="L89:O89"/>
    <mergeCell ref="E90:G90"/>
    <mergeCell ref="H90:J90"/>
    <mergeCell ref="L90:O90"/>
    <mergeCell ref="E91:G91"/>
    <mergeCell ref="H91:J91"/>
    <mergeCell ref="L91:O91"/>
    <mergeCell ref="E92:G92"/>
    <mergeCell ref="H92:J92"/>
    <mergeCell ref="L92:O92"/>
    <mergeCell ref="E93:G93"/>
    <mergeCell ref="H93:J93"/>
    <mergeCell ref="L93:O93"/>
    <mergeCell ref="E94:G94"/>
    <mergeCell ref="H94:J94"/>
    <mergeCell ref="L94:O94"/>
    <mergeCell ref="E95:G95"/>
    <mergeCell ref="H95:J95"/>
    <mergeCell ref="L95:O95"/>
    <mergeCell ref="E96:G96"/>
    <mergeCell ref="H96:J96"/>
    <mergeCell ref="L96:O96"/>
    <mergeCell ref="E97:G97"/>
    <mergeCell ref="H97:J97"/>
    <mergeCell ref="L97:O97"/>
    <mergeCell ref="E98:G98"/>
    <mergeCell ref="H98:J98"/>
    <mergeCell ref="L98:O98"/>
    <mergeCell ref="E99:G99"/>
    <mergeCell ref="H99:J99"/>
    <mergeCell ref="L99:O99"/>
    <mergeCell ref="E100:G100"/>
    <mergeCell ref="H100:J100"/>
    <mergeCell ref="L100:O100"/>
    <mergeCell ref="G103:H104"/>
    <mergeCell ref="M103:N104"/>
    <mergeCell ref="F106:I106"/>
    <mergeCell ref="N108:P108"/>
    <mergeCell ref="A109:D109"/>
    <mergeCell ref="E109:G110"/>
    <mergeCell ref="H109:J110"/>
    <mergeCell ref="K109:K110"/>
    <mergeCell ref="L109:O110"/>
    <mergeCell ref="E111:G111"/>
    <mergeCell ref="H111:J111"/>
    <mergeCell ref="L111:O111"/>
    <mergeCell ref="E112:G112"/>
    <mergeCell ref="H112:J112"/>
    <mergeCell ref="L112:O112"/>
    <mergeCell ref="E113:G113"/>
    <mergeCell ref="H113:J113"/>
    <mergeCell ref="L113:O113"/>
    <mergeCell ref="E114:G114"/>
    <mergeCell ref="H114:J114"/>
    <mergeCell ref="L114:O114"/>
    <mergeCell ref="E115:G115"/>
    <mergeCell ref="H115:J115"/>
    <mergeCell ref="L115:O115"/>
    <mergeCell ref="E116:G116"/>
    <mergeCell ref="H116:J116"/>
    <mergeCell ref="L116:O116"/>
    <mergeCell ref="E117:G117"/>
    <mergeCell ref="H117:J117"/>
    <mergeCell ref="L117:O117"/>
    <mergeCell ref="E118:G118"/>
    <mergeCell ref="H118:J118"/>
    <mergeCell ref="L118:O118"/>
    <mergeCell ref="E119:G119"/>
    <mergeCell ref="H119:J119"/>
    <mergeCell ref="L119:O119"/>
    <mergeCell ref="E120:G120"/>
    <mergeCell ref="H120:J120"/>
    <mergeCell ref="L120:O120"/>
    <mergeCell ref="E121:G121"/>
    <mergeCell ref="H121:J121"/>
    <mergeCell ref="L121:O121"/>
    <mergeCell ref="E122:G122"/>
    <mergeCell ref="H122:J122"/>
    <mergeCell ref="L122:O122"/>
    <mergeCell ref="E123:G123"/>
    <mergeCell ref="H123:J123"/>
    <mergeCell ref="L123:O123"/>
    <mergeCell ref="E124:G124"/>
    <mergeCell ref="H124:J124"/>
    <mergeCell ref="L124:O124"/>
    <mergeCell ref="E125:G125"/>
    <mergeCell ref="H125:J125"/>
    <mergeCell ref="L125:O125"/>
    <mergeCell ref="E126:G126"/>
    <mergeCell ref="H126:J126"/>
    <mergeCell ref="L126:O126"/>
    <mergeCell ref="G129:H130"/>
    <mergeCell ref="M129:N130"/>
    <mergeCell ref="F132:I132"/>
    <mergeCell ref="N134:P134"/>
    <mergeCell ref="A135:D135"/>
    <mergeCell ref="E135:G136"/>
    <mergeCell ref="H135:J136"/>
    <mergeCell ref="K135:K136"/>
    <mergeCell ref="L135:O136"/>
    <mergeCell ref="E137:G137"/>
    <mergeCell ref="H137:J137"/>
    <mergeCell ref="L137:O137"/>
    <mergeCell ref="E138:G138"/>
    <mergeCell ref="H138:J138"/>
    <mergeCell ref="L138:O138"/>
    <mergeCell ref="E139:G139"/>
    <mergeCell ref="H139:J139"/>
    <mergeCell ref="L139:O139"/>
    <mergeCell ref="E140:G140"/>
    <mergeCell ref="H140:J140"/>
    <mergeCell ref="L140:O140"/>
    <mergeCell ref="E141:G141"/>
    <mergeCell ref="H141:J141"/>
    <mergeCell ref="L141:O141"/>
    <mergeCell ref="E142:G142"/>
    <mergeCell ref="H142:J142"/>
    <mergeCell ref="L142:O142"/>
    <mergeCell ref="E143:G143"/>
    <mergeCell ref="H143:J143"/>
    <mergeCell ref="L143:O143"/>
    <mergeCell ref="E144:G144"/>
    <mergeCell ref="H144:J144"/>
    <mergeCell ref="L144:O144"/>
    <mergeCell ref="E145:G145"/>
    <mergeCell ref="H145:J145"/>
    <mergeCell ref="L145:O145"/>
    <mergeCell ref="E146:G146"/>
    <mergeCell ref="H146:J146"/>
    <mergeCell ref="L146:O146"/>
    <mergeCell ref="E147:G147"/>
    <mergeCell ref="H147:J147"/>
    <mergeCell ref="L147:O147"/>
    <mergeCell ref="E148:G148"/>
    <mergeCell ref="H148:J148"/>
    <mergeCell ref="L148:O148"/>
    <mergeCell ref="E149:G149"/>
    <mergeCell ref="H149:J149"/>
    <mergeCell ref="L149:O149"/>
    <mergeCell ref="E150:G150"/>
    <mergeCell ref="H150:J150"/>
    <mergeCell ref="L150:O150"/>
    <mergeCell ref="E151:G151"/>
    <mergeCell ref="H151:J151"/>
    <mergeCell ref="L151:O151"/>
    <mergeCell ref="E152:G152"/>
    <mergeCell ref="H152:J152"/>
    <mergeCell ref="L152:O152"/>
    <mergeCell ref="G155:H156"/>
    <mergeCell ref="M155:N156"/>
    <mergeCell ref="F158:I158"/>
    <mergeCell ref="N160:P160"/>
    <mergeCell ref="A161:D161"/>
    <mergeCell ref="E161:G162"/>
    <mergeCell ref="H161:J162"/>
    <mergeCell ref="K161:K162"/>
    <mergeCell ref="L161:O162"/>
    <mergeCell ref="E163:G163"/>
    <mergeCell ref="H163:J163"/>
    <mergeCell ref="L163:O163"/>
    <mergeCell ref="E164:G164"/>
    <mergeCell ref="H164:J164"/>
    <mergeCell ref="L164:O164"/>
    <mergeCell ref="E165:G165"/>
    <mergeCell ref="H165:J165"/>
    <mergeCell ref="L165:O165"/>
    <mergeCell ref="E166:G166"/>
    <mergeCell ref="H166:J166"/>
    <mergeCell ref="L166:O166"/>
    <mergeCell ref="E167:G167"/>
    <mergeCell ref="H167:J167"/>
    <mergeCell ref="L167:O167"/>
    <mergeCell ref="E168:G168"/>
    <mergeCell ref="H168:J168"/>
    <mergeCell ref="L168:O168"/>
    <mergeCell ref="E169:G169"/>
    <mergeCell ref="H169:J169"/>
    <mergeCell ref="L169:O169"/>
    <mergeCell ref="E170:G170"/>
    <mergeCell ref="H170:J170"/>
    <mergeCell ref="L170:O170"/>
    <mergeCell ref="E171:G171"/>
    <mergeCell ref="H171:J171"/>
    <mergeCell ref="L171:O171"/>
    <mergeCell ref="E172:G172"/>
    <mergeCell ref="H172:J172"/>
    <mergeCell ref="L172:O172"/>
    <mergeCell ref="E173:G173"/>
    <mergeCell ref="H173:J173"/>
    <mergeCell ref="L173:O173"/>
    <mergeCell ref="E174:G174"/>
    <mergeCell ref="H174:J174"/>
    <mergeCell ref="L174:O174"/>
    <mergeCell ref="E175:G175"/>
    <mergeCell ref="H175:J175"/>
    <mergeCell ref="L175:O175"/>
    <mergeCell ref="E176:G176"/>
    <mergeCell ref="H176:J176"/>
    <mergeCell ref="L176:O176"/>
    <mergeCell ref="E177:G177"/>
    <mergeCell ref="H177:J177"/>
    <mergeCell ref="L177:O177"/>
    <mergeCell ref="E178:G178"/>
    <mergeCell ref="H178:J178"/>
    <mergeCell ref="L178:O178"/>
    <mergeCell ref="G181:H182"/>
    <mergeCell ref="M181:N182"/>
    <mergeCell ref="F184:I184"/>
    <mergeCell ref="N186:P186"/>
    <mergeCell ref="A187:D187"/>
    <mergeCell ref="E187:G188"/>
    <mergeCell ref="H187:J188"/>
    <mergeCell ref="K187:K188"/>
    <mergeCell ref="L187:O188"/>
    <mergeCell ref="E189:G189"/>
    <mergeCell ref="H189:J189"/>
    <mergeCell ref="L189:O189"/>
    <mergeCell ref="E190:G190"/>
    <mergeCell ref="H190:J190"/>
    <mergeCell ref="L190:O190"/>
    <mergeCell ref="E191:G191"/>
    <mergeCell ref="H191:J191"/>
    <mergeCell ref="L191:O191"/>
    <mergeCell ref="E192:G192"/>
    <mergeCell ref="H192:J192"/>
    <mergeCell ref="L192:O192"/>
    <mergeCell ref="E193:G193"/>
    <mergeCell ref="H193:J193"/>
    <mergeCell ref="L193:O193"/>
    <mergeCell ref="E194:G194"/>
    <mergeCell ref="H194:J194"/>
    <mergeCell ref="L194:O194"/>
    <mergeCell ref="E195:G195"/>
    <mergeCell ref="H195:J195"/>
    <mergeCell ref="L195:O195"/>
    <mergeCell ref="E196:G196"/>
    <mergeCell ref="H196:J196"/>
    <mergeCell ref="L196:O196"/>
    <mergeCell ref="E197:G197"/>
    <mergeCell ref="H197:J197"/>
    <mergeCell ref="L197:O197"/>
    <mergeCell ref="E198:G198"/>
    <mergeCell ref="H198:J198"/>
    <mergeCell ref="L198:O198"/>
    <mergeCell ref="E199:G199"/>
    <mergeCell ref="H199:J199"/>
    <mergeCell ref="L199:O199"/>
    <mergeCell ref="E200:G200"/>
    <mergeCell ref="H200:J200"/>
    <mergeCell ref="L200:O200"/>
    <mergeCell ref="E201:G201"/>
    <mergeCell ref="H201:J201"/>
    <mergeCell ref="L201:O201"/>
    <mergeCell ref="E202:G202"/>
    <mergeCell ref="H202:J202"/>
    <mergeCell ref="L202:O202"/>
    <mergeCell ref="E203:G203"/>
    <mergeCell ref="H203:J203"/>
    <mergeCell ref="L203:O203"/>
    <mergeCell ref="E204:G204"/>
    <mergeCell ref="H204:J204"/>
    <mergeCell ref="L204:O204"/>
    <mergeCell ref="G207:H208"/>
    <mergeCell ref="M207:N208"/>
    <mergeCell ref="F210:I210"/>
    <mergeCell ref="N212:P212"/>
    <mergeCell ref="A213:D213"/>
    <mergeCell ref="E213:G214"/>
    <mergeCell ref="H213:J214"/>
    <mergeCell ref="K213:K214"/>
    <mergeCell ref="L213:O214"/>
    <mergeCell ref="E215:G215"/>
    <mergeCell ref="H215:J215"/>
    <mergeCell ref="L215:O215"/>
    <mergeCell ref="E216:G216"/>
    <mergeCell ref="H216:J216"/>
    <mergeCell ref="L216:O216"/>
    <mergeCell ref="E217:G217"/>
    <mergeCell ref="H217:J217"/>
    <mergeCell ref="L217:O217"/>
    <mergeCell ref="E218:G218"/>
    <mergeCell ref="H218:J218"/>
    <mergeCell ref="L218:O218"/>
    <mergeCell ref="E219:G219"/>
    <mergeCell ref="H219:J219"/>
    <mergeCell ref="L219:O219"/>
    <mergeCell ref="G222:H223"/>
    <mergeCell ref="M222:N223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8"/>
  <sheetViews>
    <sheetView defaultGridColor="0" zoomScaleSheetLayoutView="100" colorId="22" workbookViewId="0" topLeftCell="A67">
      <selection activeCell="G67" sqref="G1:G65536"/>
    </sheetView>
  </sheetViews>
  <sheetFormatPr defaultColWidth="9.140625" defaultRowHeight="12.75"/>
  <cols>
    <col min="1" max="3" width="4.00390625" style="16" customWidth="1"/>
    <col min="4" max="4" width="23.7109375" style="16" customWidth="1"/>
    <col min="5" max="7" width="11.8515625" style="16" customWidth="1"/>
    <col min="8" max="8" width="18.00390625" style="16" customWidth="1"/>
    <col min="9" max="9" width="2.00390625" style="16" customWidth="1"/>
    <col min="10" max="10" width="9.00390625" style="16" customWidth="1"/>
  </cols>
  <sheetData>
    <row r="1" ht="19.5" customHeight="1"/>
    <row r="2" spans="1:10" ht="31.5" customHeight="1">
      <c r="A2" s="104" t="s">
        <v>37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12.75" customHeight="1"/>
    <row r="4" spans="1:10" ht="16.5" customHeight="1">
      <c r="A4" s="105" t="s">
        <v>327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22.5" customHeight="1">
      <c r="A5" s="100" t="s">
        <v>139</v>
      </c>
      <c r="B5" s="100"/>
      <c r="C5" s="100"/>
      <c r="D5" s="100"/>
      <c r="E5" s="100" t="s">
        <v>273</v>
      </c>
      <c r="F5" s="100" t="s">
        <v>242</v>
      </c>
      <c r="G5" s="100" t="s">
        <v>299</v>
      </c>
      <c r="H5" s="100" t="s">
        <v>190</v>
      </c>
      <c r="I5" s="100"/>
      <c r="J5" s="100"/>
    </row>
    <row r="6" spans="1:10" ht="22.5" customHeight="1">
      <c r="A6" s="2" t="s">
        <v>251</v>
      </c>
      <c r="B6" s="2" t="s">
        <v>263</v>
      </c>
      <c r="C6" s="2" t="s">
        <v>272</v>
      </c>
      <c r="D6" s="2" t="s">
        <v>262</v>
      </c>
      <c r="E6" s="100"/>
      <c r="F6" s="100"/>
      <c r="G6" s="100"/>
      <c r="H6" s="100"/>
      <c r="I6" s="100"/>
      <c r="J6" s="100"/>
    </row>
    <row r="7" spans="1:10" ht="22.5" customHeight="1">
      <c r="A7" s="3" t="s">
        <v>128</v>
      </c>
      <c r="B7" s="4"/>
      <c r="C7" s="4"/>
      <c r="D7" s="5"/>
      <c r="E7" s="64">
        <v>1946204000</v>
      </c>
      <c r="F7" s="64">
        <v>1946204000</v>
      </c>
      <c r="G7" s="64">
        <v>1946048030</v>
      </c>
      <c r="H7" s="65"/>
      <c r="I7" s="66"/>
      <c r="J7" s="67"/>
    </row>
    <row r="8" spans="1:10" ht="22.5" customHeight="1">
      <c r="A8" s="6"/>
      <c r="B8" s="7" t="s">
        <v>108</v>
      </c>
      <c r="C8" s="4"/>
      <c r="D8" s="4"/>
      <c r="E8" s="64">
        <v>263189000</v>
      </c>
      <c r="F8" s="64">
        <v>263189000</v>
      </c>
      <c r="G8" s="64">
        <v>263038600</v>
      </c>
      <c r="H8" s="65"/>
      <c r="I8" s="66"/>
      <c r="J8" s="67"/>
    </row>
    <row r="9" spans="1:10" ht="22.5" customHeight="1">
      <c r="A9" s="6"/>
      <c r="B9" s="8"/>
      <c r="C9" s="9" t="s">
        <v>571</v>
      </c>
      <c r="D9" s="4"/>
      <c r="E9" s="64">
        <v>178754000</v>
      </c>
      <c r="F9" s="64">
        <v>178754000</v>
      </c>
      <c r="G9" s="64">
        <v>178754040</v>
      </c>
      <c r="H9" s="65"/>
      <c r="I9" s="66"/>
      <c r="J9" s="67"/>
    </row>
    <row r="10" spans="1:10" ht="22.5" customHeight="1">
      <c r="A10" s="6"/>
      <c r="B10" s="8"/>
      <c r="C10" s="8"/>
      <c r="D10" s="9" t="s">
        <v>105</v>
      </c>
      <c r="E10" s="64">
        <v>178754000</v>
      </c>
      <c r="F10" s="64">
        <v>178754000</v>
      </c>
      <c r="G10" s="64">
        <v>178754040</v>
      </c>
      <c r="H10" s="65"/>
      <c r="I10" s="66"/>
      <c r="J10" s="67"/>
    </row>
    <row r="11" spans="1:10" ht="22.5" customHeight="1">
      <c r="A11" s="6"/>
      <c r="B11" s="8"/>
      <c r="C11" s="8"/>
      <c r="D11" s="8"/>
      <c r="E11" s="68"/>
      <c r="F11" s="68"/>
      <c r="G11" s="68"/>
      <c r="H11" s="69" t="s">
        <v>581</v>
      </c>
      <c r="I11" s="70" t="s">
        <v>290</v>
      </c>
      <c r="J11" s="71">
        <v>178754040</v>
      </c>
    </row>
    <row r="12" spans="1:10" ht="22.5" customHeight="1">
      <c r="A12" s="6"/>
      <c r="B12" s="8"/>
      <c r="C12" s="9" t="s">
        <v>585</v>
      </c>
      <c r="D12" s="4"/>
      <c r="E12" s="64">
        <v>84435000</v>
      </c>
      <c r="F12" s="64">
        <v>84435000</v>
      </c>
      <c r="G12" s="64">
        <v>84284560</v>
      </c>
      <c r="H12" s="65"/>
      <c r="I12" s="66"/>
      <c r="J12" s="67"/>
    </row>
    <row r="13" spans="1:10" ht="22.5" customHeight="1">
      <c r="A13" s="6"/>
      <c r="B13" s="8"/>
      <c r="C13" s="8"/>
      <c r="D13" s="9" t="s">
        <v>105</v>
      </c>
      <c r="E13" s="64">
        <v>84435000</v>
      </c>
      <c r="F13" s="64">
        <v>84435000</v>
      </c>
      <c r="G13" s="64">
        <v>84284560</v>
      </c>
      <c r="H13" s="65"/>
      <c r="I13" s="66"/>
      <c r="J13" s="67"/>
    </row>
    <row r="14" spans="1:10" ht="22.5" customHeight="1">
      <c r="A14" s="6"/>
      <c r="B14" s="8"/>
      <c r="C14" s="8"/>
      <c r="D14" s="8"/>
      <c r="E14" s="68"/>
      <c r="F14" s="68"/>
      <c r="G14" s="68"/>
      <c r="H14" s="72" t="s">
        <v>538</v>
      </c>
      <c r="I14" s="70" t="s">
        <v>290</v>
      </c>
      <c r="J14" s="71">
        <v>84284560</v>
      </c>
    </row>
    <row r="15" spans="1:10" ht="22.5" customHeight="1">
      <c r="A15" s="6"/>
      <c r="B15" s="7" t="s">
        <v>109</v>
      </c>
      <c r="C15" s="4"/>
      <c r="D15" s="4"/>
      <c r="E15" s="64">
        <v>1683015000</v>
      </c>
      <c r="F15" s="64">
        <v>1683015000</v>
      </c>
      <c r="G15" s="64">
        <v>1683009430</v>
      </c>
      <c r="H15" s="65"/>
      <c r="I15" s="66"/>
      <c r="J15" s="67"/>
    </row>
    <row r="16" spans="1:10" ht="22.5" customHeight="1">
      <c r="A16" s="6"/>
      <c r="B16" s="8"/>
      <c r="C16" s="9" t="s">
        <v>102</v>
      </c>
      <c r="D16" s="4"/>
      <c r="E16" s="64">
        <v>1683015000</v>
      </c>
      <c r="F16" s="64">
        <v>1683015000</v>
      </c>
      <c r="G16" s="64">
        <v>1683009430</v>
      </c>
      <c r="H16" s="65"/>
      <c r="I16" s="66"/>
      <c r="J16" s="67"/>
    </row>
    <row r="17" spans="1:10" ht="22.5" customHeight="1">
      <c r="A17" s="6"/>
      <c r="B17" s="8"/>
      <c r="C17" s="8"/>
      <c r="D17" s="9" t="s">
        <v>574</v>
      </c>
      <c r="E17" s="64">
        <v>1683015000</v>
      </c>
      <c r="F17" s="64">
        <v>1683015000</v>
      </c>
      <c r="G17" s="64">
        <v>1683009430</v>
      </c>
      <c r="H17" s="65"/>
      <c r="I17" s="66"/>
      <c r="J17" s="67"/>
    </row>
    <row r="18" spans="1:10" ht="22.5" customHeight="1">
      <c r="A18" s="6"/>
      <c r="B18" s="8"/>
      <c r="C18" s="8"/>
      <c r="D18" s="8"/>
      <c r="E18" s="68"/>
      <c r="F18" s="68"/>
      <c r="G18" s="68"/>
      <c r="H18" s="69" t="s">
        <v>583</v>
      </c>
      <c r="I18" s="70" t="s">
        <v>290</v>
      </c>
      <c r="J18" s="71">
        <v>492303000</v>
      </c>
    </row>
    <row r="19" spans="1:10" ht="22.5" customHeight="1">
      <c r="A19" s="6"/>
      <c r="B19" s="8"/>
      <c r="C19" s="8"/>
      <c r="D19" s="8"/>
      <c r="E19" s="68"/>
      <c r="F19" s="68"/>
      <c r="G19" s="68"/>
      <c r="H19" s="69" t="s">
        <v>579</v>
      </c>
      <c r="I19" s="70" t="s">
        <v>290</v>
      </c>
      <c r="J19" s="73">
        <v>1190706430</v>
      </c>
    </row>
    <row r="20" spans="1:10" ht="22.5" customHeight="1">
      <c r="A20" s="3" t="s">
        <v>135</v>
      </c>
      <c r="B20" s="4"/>
      <c r="C20" s="4"/>
      <c r="D20" s="5"/>
      <c r="E20" s="64">
        <v>331011000</v>
      </c>
      <c r="F20" s="64">
        <v>331011000</v>
      </c>
      <c r="G20" s="64">
        <v>330292210</v>
      </c>
      <c r="H20" s="65"/>
      <c r="I20" s="66"/>
      <c r="J20" s="67"/>
    </row>
    <row r="21" spans="1:10" ht="22.5" customHeight="1">
      <c r="A21" s="6"/>
      <c r="B21" s="7" t="s">
        <v>572</v>
      </c>
      <c r="C21" s="4"/>
      <c r="D21" s="4"/>
      <c r="E21" s="64">
        <v>309451000</v>
      </c>
      <c r="F21" s="64">
        <v>309451000</v>
      </c>
      <c r="G21" s="64">
        <v>308754020</v>
      </c>
      <c r="H21" s="65"/>
      <c r="I21" s="66"/>
      <c r="J21" s="67"/>
    </row>
    <row r="22" spans="1:10" ht="22.5" customHeight="1">
      <c r="A22" s="6"/>
      <c r="B22" s="8"/>
      <c r="C22" s="9" t="s">
        <v>573</v>
      </c>
      <c r="D22" s="4"/>
      <c r="E22" s="64">
        <v>309451000</v>
      </c>
      <c r="F22" s="64">
        <v>309451000</v>
      </c>
      <c r="G22" s="64">
        <v>308754020</v>
      </c>
      <c r="H22" s="65"/>
      <c r="I22" s="66"/>
      <c r="J22" s="67"/>
    </row>
    <row r="23" spans="1:10" ht="22.5" customHeight="1">
      <c r="A23" s="6"/>
      <c r="B23" s="8"/>
      <c r="C23" s="8"/>
      <c r="D23" s="9" t="s">
        <v>141</v>
      </c>
      <c r="E23" s="64">
        <v>60225000</v>
      </c>
      <c r="F23" s="64">
        <v>60225000</v>
      </c>
      <c r="G23" s="64">
        <v>60224040</v>
      </c>
      <c r="H23" s="65"/>
      <c r="I23" s="66"/>
      <c r="J23" s="67"/>
    </row>
    <row r="24" spans="1:10" ht="22.5" customHeight="1">
      <c r="A24" s="6"/>
      <c r="B24" s="8"/>
      <c r="C24" s="8"/>
      <c r="D24" s="8"/>
      <c r="E24" s="68"/>
      <c r="F24" s="68"/>
      <c r="G24" s="68"/>
      <c r="H24" s="69" t="s">
        <v>288</v>
      </c>
      <c r="I24" s="70" t="s">
        <v>290</v>
      </c>
      <c r="J24" s="71">
        <v>29842500</v>
      </c>
    </row>
    <row r="25" spans="1:10" ht="22.5" customHeight="1">
      <c r="A25" s="6"/>
      <c r="B25" s="8"/>
      <c r="C25" s="8"/>
      <c r="D25" s="8"/>
      <c r="E25" s="68"/>
      <c r="F25" s="68"/>
      <c r="G25" s="68"/>
      <c r="H25" s="69" t="s">
        <v>136</v>
      </c>
      <c r="I25" s="70" t="s">
        <v>290</v>
      </c>
      <c r="J25" s="71">
        <v>30381540</v>
      </c>
    </row>
    <row r="26" spans="1:10" ht="22.5" customHeight="1">
      <c r="A26" s="6"/>
      <c r="B26" s="8"/>
      <c r="C26" s="8"/>
      <c r="D26" s="9" t="s">
        <v>582</v>
      </c>
      <c r="E26" s="64">
        <v>178774000</v>
      </c>
      <c r="F26" s="64">
        <v>178774000</v>
      </c>
      <c r="G26" s="64">
        <v>178772750</v>
      </c>
      <c r="H26" s="65"/>
      <c r="I26" s="66"/>
      <c r="J26" s="67"/>
    </row>
    <row r="27" spans="1:10" ht="22.5" customHeight="1">
      <c r="A27" s="6"/>
      <c r="B27" s="8"/>
      <c r="C27" s="8"/>
      <c r="D27" s="8"/>
      <c r="E27" s="68"/>
      <c r="F27" s="68"/>
      <c r="G27" s="68"/>
      <c r="H27" s="69" t="s">
        <v>578</v>
      </c>
      <c r="I27" s="70" t="s">
        <v>290</v>
      </c>
      <c r="J27" s="71">
        <v>178772750</v>
      </c>
    </row>
    <row r="28" spans="1:10" ht="22.5" customHeight="1">
      <c r="A28" s="6"/>
      <c r="B28" s="8"/>
      <c r="C28" s="8"/>
      <c r="D28" s="9" t="s">
        <v>584</v>
      </c>
      <c r="E28" s="64">
        <v>34604000</v>
      </c>
      <c r="F28" s="64">
        <v>34604000</v>
      </c>
      <c r="G28" s="64">
        <v>34597750</v>
      </c>
      <c r="H28" s="65"/>
      <c r="I28" s="66"/>
      <c r="J28" s="67"/>
    </row>
    <row r="29" spans="1:10" ht="22.5" customHeight="1">
      <c r="A29" s="6"/>
      <c r="B29" s="8"/>
      <c r="C29" s="8"/>
      <c r="D29" s="8"/>
      <c r="E29" s="68"/>
      <c r="F29" s="68"/>
      <c r="G29" s="68"/>
      <c r="H29" s="69" t="s">
        <v>138</v>
      </c>
      <c r="I29" s="70" t="s">
        <v>290</v>
      </c>
      <c r="J29" s="71">
        <v>34597750</v>
      </c>
    </row>
    <row r="30" spans="1:10" ht="22.5" customHeight="1">
      <c r="A30" s="6"/>
      <c r="B30" s="8"/>
      <c r="C30" s="8"/>
      <c r="D30" s="9" t="s">
        <v>589</v>
      </c>
      <c r="E30" s="64">
        <v>420000</v>
      </c>
      <c r="F30" s="64">
        <v>420000</v>
      </c>
      <c r="G30" s="64">
        <v>419600</v>
      </c>
      <c r="H30" s="65"/>
      <c r="I30" s="66"/>
      <c r="J30" s="67"/>
    </row>
    <row r="31" spans="1:10" ht="22.5" customHeight="1">
      <c r="A31" s="6"/>
      <c r="B31" s="8"/>
      <c r="C31" s="8"/>
      <c r="D31" s="8"/>
      <c r="E31" s="68"/>
      <c r="F31" s="68"/>
      <c r="G31" s="68"/>
      <c r="H31" s="69" t="s">
        <v>587</v>
      </c>
      <c r="I31" s="70" t="s">
        <v>290</v>
      </c>
      <c r="J31" s="71">
        <v>419600</v>
      </c>
    </row>
    <row r="32" spans="1:10" ht="22.5" customHeight="1">
      <c r="A32" s="6"/>
      <c r="B32" s="8"/>
      <c r="C32" s="8"/>
      <c r="D32" s="9" t="s">
        <v>114</v>
      </c>
      <c r="E32" s="64">
        <v>7430000</v>
      </c>
      <c r="F32" s="64">
        <v>7430000</v>
      </c>
      <c r="G32" s="64">
        <v>7429120</v>
      </c>
      <c r="H32" s="65"/>
      <c r="I32" s="66"/>
      <c r="J32" s="67"/>
    </row>
    <row r="33" spans="1:10" ht="22.5" customHeight="1">
      <c r="A33" s="6"/>
      <c r="B33" s="8"/>
      <c r="C33" s="8"/>
      <c r="D33" s="8"/>
      <c r="E33" s="68"/>
      <c r="F33" s="68"/>
      <c r="G33" s="68"/>
      <c r="H33" s="69" t="s">
        <v>125</v>
      </c>
      <c r="I33" s="70" t="s">
        <v>290</v>
      </c>
      <c r="J33" s="71">
        <v>7429120</v>
      </c>
    </row>
    <row r="34" spans="1:10" ht="22.5" customHeight="1">
      <c r="A34" s="6"/>
      <c r="B34" s="8"/>
      <c r="C34" s="8"/>
      <c r="D34" s="9" t="s">
        <v>575</v>
      </c>
      <c r="E34" s="64">
        <v>7172000</v>
      </c>
      <c r="F34" s="64">
        <v>7172000</v>
      </c>
      <c r="G34" s="64">
        <v>7170860</v>
      </c>
      <c r="H34" s="65"/>
      <c r="I34" s="66"/>
      <c r="J34" s="67"/>
    </row>
    <row r="35" ht="24" customHeight="1"/>
    <row r="36" ht="1.5" customHeight="1"/>
    <row r="37" ht="5.25" customHeight="1"/>
    <row r="38" spans="1:10" ht="16.5" customHeight="1">
      <c r="A38" s="98" t="s">
        <v>274</v>
      </c>
      <c r="B38" s="98"/>
      <c r="C38" s="98"/>
      <c r="D38" s="98"/>
      <c r="E38" s="98"/>
      <c r="F38" s="61"/>
      <c r="G38" s="59"/>
      <c r="H38" s="59" t="s">
        <v>180</v>
      </c>
      <c r="I38" s="106" t="s">
        <v>553</v>
      </c>
      <c r="J38" s="106"/>
    </row>
    <row r="39" ht="50.25" customHeight="1"/>
    <row r="40" spans="1:10" ht="31.5" customHeight="1">
      <c r="A40" s="104" t="s">
        <v>37</v>
      </c>
      <c r="B40" s="104"/>
      <c r="C40" s="104"/>
      <c r="D40" s="104"/>
      <c r="E40" s="104"/>
      <c r="F40" s="104"/>
      <c r="G40" s="104"/>
      <c r="H40" s="104"/>
      <c r="I40" s="104"/>
      <c r="J40" s="104"/>
    </row>
    <row r="41" ht="12.75" customHeight="1"/>
    <row r="42" spans="1:10" ht="16.5" customHeight="1">
      <c r="A42" s="105" t="s">
        <v>327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ht="22.5" customHeight="1">
      <c r="A43" s="100" t="s">
        <v>139</v>
      </c>
      <c r="B43" s="100"/>
      <c r="C43" s="100"/>
      <c r="D43" s="100"/>
      <c r="E43" s="100" t="s">
        <v>273</v>
      </c>
      <c r="F43" s="100" t="s">
        <v>242</v>
      </c>
      <c r="G43" s="100" t="s">
        <v>299</v>
      </c>
      <c r="H43" s="100" t="s">
        <v>190</v>
      </c>
      <c r="I43" s="100"/>
      <c r="J43" s="100"/>
    </row>
    <row r="44" spans="1:10" ht="22.5" customHeight="1">
      <c r="A44" s="2" t="s">
        <v>251</v>
      </c>
      <c r="B44" s="2" t="s">
        <v>263</v>
      </c>
      <c r="C44" s="2" t="s">
        <v>272</v>
      </c>
      <c r="D44" s="2" t="s">
        <v>262</v>
      </c>
      <c r="E44" s="100"/>
      <c r="F44" s="100"/>
      <c r="G44" s="100"/>
      <c r="H44" s="100"/>
      <c r="I44" s="100"/>
      <c r="J44" s="100"/>
    </row>
    <row r="45" spans="1:10" ht="22.5" customHeight="1">
      <c r="A45" s="6"/>
      <c r="B45" s="8"/>
      <c r="C45" s="8"/>
      <c r="D45" s="8"/>
      <c r="E45" s="68"/>
      <c r="F45" s="68"/>
      <c r="G45" s="68"/>
      <c r="H45" s="69" t="s">
        <v>577</v>
      </c>
      <c r="I45" s="70" t="s">
        <v>290</v>
      </c>
      <c r="J45" s="71">
        <v>7170860</v>
      </c>
    </row>
    <row r="46" spans="1:10" ht="22.5" customHeight="1">
      <c r="A46" s="6"/>
      <c r="B46" s="8"/>
      <c r="C46" s="8"/>
      <c r="D46" s="9" t="s">
        <v>140</v>
      </c>
      <c r="E46" s="64">
        <v>3412000</v>
      </c>
      <c r="F46" s="64">
        <v>3412000</v>
      </c>
      <c r="G46" s="64">
        <v>3411500</v>
      </c>
      <c r="H46" s="65"/>
      <c r="I46" s="66"/>
      <c r="J46" s="67"/>
    </row>
    <row r="47" spans="1:10" ht="22.5" customHeight="1">
      <c r="A47" s="6"/>
      <c r="B47" s="8"/>
      <c r="C47" s="8"/>
      <c r="D47" s="8"/>
      <c r="E47" s="68"/>
      <c r="F47" s="68"/>
      <c r="G47" s="68"/>
      <c r="H47" s="69" t="s">
        <v>129</v>
      </c>
      <c r="I47" s="70" t="s">
        <v>290</v>
      </c>
      <c r="J47" s="71">
        <v>3411500</v>
      </c>
    </row>
    <row r="48" spans="1:10" ht="22.5" customHeight="1">
      <c r="A48" s="6"/>
      <c r="B48" s="8"/>
      <c r="C48" s="8"/>
      <c r="D48" s="9" t="s">
        <v>588</v>
      </c>
      <c r="E48" s="64">
        <v>17414000</v>
      </c>
      <c r="F48" s="64">
        <v>17414000</v>
      </c>
      <c r="G48" s="64">
        <v>16728400</v>
      </c>
      <c r="H48" s="65"/>
      <c r="I48" s="66"/>
      <c r="J48" s="67"/>
    </row>
    <row r="49" spans="1:10" ht="22.5" customHeight="1">
      <c r="A49" s="6"/>
      <c r="B49" s="8"/>
      <c r="C49" s="8"/>
      <c r="D49" s="8"/>
      <c r="E49" s="68"/>
      <c r="F49" s="68"/>
      <c r="G49" s="68"/>
      <c r="H49" s="69" t="s">
        <v>115</v>
      </c>
      <c r="I49" s="70" t="s">
        <v>290</v>
      </c>
      <c r="J49" s="71">
        <v>16728400</v>
      </c>
    </row>
    <row r="50" spans="1:10" ht="22.5" customHeight="1">
      <c r="A50" s="6"/>
      <c r="B50" s="7" t="s">
        <v>580</v>
      </c>
      <c r="C50" s="4"/>
      <c r="D50" s="4"/>
      <c r="E50" s="64">
        <v>21560000</v>
      </c>
      <c r="F50" s="64">
        <v>21560000</v>
      </c>
      <c r="G50" s="64">
        <v>21538190</v>
      </c>
      <c r="H50" s="65"/>
      <c r="I50" s="66"/>
      <c r="J50" s="67"/>
    </row>
    <row r="51" spans="1:10" ht="22.5" customHeight="1">
      <c r="A51" s="6"/>
      <c r="B51" s="8"/>
      <c r="C51" s="9" t="s">
        <v>576</v>
      </c>
      <c r="D51" s="4"/>
      <c r="E51" s="64">
        <v>60000</v>
      </c>
      <c r="F51" s="64">
        <v>60000</v>
      </c>
      <c r="G51" s="64">
        <v>51450</v>
      </c>
      <c r="H51" s="65"/>
      <c r="I51" s="66"/>
      <c r="J51" s="67"/>
    </row>
    <row r="52" spans="1:10" ht="22.5" customHeight="1">
      <c r="A52" s="6"/>
      <c r="B52" s="8"/>
      <c r="C52" s="8"/>
      <c r="D52" s="9" t="s">
        <v>576</v>
      </c>
      <c r="E52" s="64">
        <v>60000</v>
      </c>
      <c r="F52" s="64">
        <v>60000</v>
      </c>
      <c r="G52" s="64">
        <v>51450</v>
      </c>
      <c r="H52" s="65"/>
      <c r="I52" s="66"/>
      <c r="J52" s="67"/>
    </row>
    <row r="53" spans="1:10" ht="22.5" customHeight="1">
      <c r="A53" s="6"/>
      <c r="B53" s="8"/>
      <c r="C53" s="8"/>
      <c r="D53" s="8"/>
      <c r="E53" s="68"/>
      <c r="F53" s="68"/>
      <c r="G53" s="68"/>
      <c r="H53" s="69" t="s">
        <v>305</v>
      </c>
      <c r="I53" s="70" t="s">
        <v>290</v>
      </c>
      <c r="J53" s="71">
        <v>50000</v>
      </c>
    </row>
    <row r="54" spans="1:10" ht="22.5" customHeight="1">
      <c r="A54" s="6"/>
      <c r="B54" s="8"/>
      <c r="C54" s="8"/>
      <c r="D54" s="8"/>
      <c r="E54" s="68"/>
      <c r="F54" s="68"/>
      <c r="G54" s="68"/>
      <c r="H54" s="69" t="s">
        <v>279</v>
      </c>
      <c r="I54" s="70" t="s">
        <v>290</v>
      </c>
      <c r="J54" s="71">
        <v>1450</v>
      </c>
    </row>
    <row r="55" spans="1:10" ht="22.5" customHeight="1">
      <c r="A55" s="6"/>
      <c r="B55" s="8"/>
      <c r="C55" s="9" t="s">
        <v>126</v>
      </c>
      <c r="D55" s="4"/>
      <c r="E55" s="64">
        <v>7900000</v>
      </c>
      <c r="F55" s="64">
        <v>7900000</v>
      </c>
      <c r="G55" s="64">
        <v>7892000</v>
      </c>
      <c r="H55" s="65"/>
      <c r="I55" s="66"/>
      <c r="J55" s="67"/>
    </row>
    <row r="56" spans="1:10" ht="22.5" customHeight="1">
      <c r="A56" s="6"/>
      <c r="B56" s="8"/>
      <c r="C56" s="8"/>
      <c r="D56" s="9" t="s">
        <v>127</v>
      </c>
      <c r="E56" s="64">
        <v>7900000</v>
      </c>
      <c r="F56" s="64">
        <v>7900000</v>
      </c>
      <c r="G56" s="64">
        <v>7892000</v>
      </c>
      <c r="H56" s="65"/>
      <c r="I56" s="66"/>
      <c r="J56" s="67"/>
    </row>
    <row r="57" spans="1:10" ht="22.5" customHeight="1">
      <c r="A57" s="6"/>
      <c r="B57" s="8"/>
      <c r="C57" s="8"/>
      <c r="D57" s="8"/>
      <c r="E57" s="68"/>
      <c r="F57" s="68"/>
      <c r="G57" s="68"/>
      <c r="H57" s="69" t="s">
        <v>119</v>
      </c>
      <c r="I57" s="70" t="s">
        <v>290</v>
      </c>
      <c r="J57" s="71">
        <v>7892000</v>
      </c>
    </row>
    <row r="58" spans="1:10" ht="22.5" customHeight="1">
      <c r="A58" s="6"/>
      <c r="B58" s="8"/>
      <c r="C58" s="9" t="s">
        <v>547</v>
      </c>
      <c r="D58" s="4"/>
      <c r="E58" s="64">
        <v>13600000</v>
      </c>
      <c r="F58" s="64">
        <v>13600000</v>
      </c>
      <c r="G58" s="64">
        <v>13594740</v>
      </c>
      <c r="H58" s="65"/>
      <c r="I58" s="66"/>
      <c r="J58" s="67"/>
    </row>
    <row r="59" spans="1:10" ht="22.5" customHeight="1">
      <c r="A59" s="6"/>
      <c r="B59" s="8"/>
      <c r="C59" s="8"/>
      <c r="D59" s="9" t="s">
        <v>134</v>
      </c>
      <c r="E59" s="64">
        <v>4100000</v>
      </c>
      <c r="F59" s="64">
        <v>4100000</v>
      </c>
      <c r="G59" s="64">
        <v>4052720</v>
      </c>
      <c r="H59" s="65"/>
      <c r="I59" s="66"/>
      <c r="J59" s="67"/>
    </row>
    <row r="60" spans="1:10" ht="22.5" customHeight="1">
      <c r="A60" s="6"/>
      <c r="B60" s="8"/>
      <c r="C60" s="8"/>
      <c r="D60" s="8"/>
      <c r="E60" s="68"/>
      <c r="F60" s="68"/>
      <c r="G60" s="68"/>
      <c r="H60" s="69" t="s">
        <v>116</v>
      </c>
      <c r="I60" s="70" t="s">
        <v>290</v>
      </c>
      <c r="J60" s="71">
        <v>4052720</v>
      </c>
    </row>
    <row r="61" spans="1:10" ht="22.5" customHeight="1">
      <c r="A61" s="6"/>
      <c r="B61" s="8"/>
      <c r="C61" s="8"/>
      <c r="D61" s="9" t="s">
        <v>586</v>
      </c>
      <c r="E61" s="64">
        <v>9500000</v>
      </c>
      <c r="F61" s="64">
        <v>9500000</v>
      </c>
      <c r="G61" s="64">
        <v>9542020</v>
      </c>
      <c r="H61" s="65"/>
      <c r="I61" s="66"/>
      <c r="J61" s="67"/>
    </row>
    <row r="62" spans="1:10" ht="22.5" customHeight="1">
      <c r="A62" s="6"/>
      <c r="B62" s="8"/>
      <c r="C62" s="8"/>
      <c r="D62" s="8"/>
      <c r="E62" s="68"/>
      <c r="F62" s="68"/>
      <c r="G62" s="68"/>
      <c r="H62" s="69" t="s">
        <v>546</v>
      </c>
      <c r="I62" s="70" t="s">
        <v>290</v>
      </c>
      <c r="J62" s="71">
        <v>9542020</v>
      </c>
    </row>
    <row r="63" spans="1:10" ht="22.5" customHeight="1">
      <c r="A63" s="3" t="s">
        <v>117</v>
      </c>
      <c r="B63" s="4"/>
      <c r="C63" s="4"/>
      <c r="D63" s="5"/>
      <c r="E63" s="64">
        <v>15169000</v>
      </c>
      <c r="F63" s="64">
        <v>33390840</v>
      </c>
      <c r="G63" s="64">
        <v>33389900</v>
      </c>
      <c r="H63" s="65"/>
      <c r="I63" s="66"/>
      <c r="J63" s="67"/>
    </row>
    <row r="64" spans="1:10" ht="22.5" customHeight="1">
      <c r="A64" s="6"/>
      <c r="B64" s="7" t="s">
        <v>548</v>
      </c>
      <c r="C64" s="4"/>
      <c r="D64" s="4"/>
      <c r="E64" s="64">
        <v>15169000</v>
      </c>
      <c r="F64" s="64">
        <v>33390840</v>
      </c>
      <c r="G64" s="64">
        <v>33389900</v>
      </c>
      <c r="H64" s="65"/>
      <c r="I64" s="66"/>
      <c r="J64" s="67"/>
    </row>
    <row r="65" spans="1:10" ht="22.5" customHeight="1">
      <c r="A65" s="6"/>
      <c r="B65" s="8"/>
      <c r="C65" s="9" t="s">
        <v>545</v>
      </c>
      <c r="D65" s="4"/>
      <c r="E65" s="64">
        <v>10240000</v>
      </c>
      <c r="F65" s="64">
        <v>10240000</v>
      </c>
      <c r="G65" s="64">
        <v>10239090</v>
      </c>
      <c r="H65" s="65"/>
      <c r="I65" s="66"/>
      <c r="J65" s="67"/>
    </row>
    <row r="66" spans="1:10" ht="22.5" customHeight="1">
      <c r="A66" s="6"/>
      <c r="B66" s="8"/>
      <c r="C66" s="8"/>
      <c r="D66" s="9" t="s">
        <v>545</v>
      </c>
      <c r="E66" s="64">
        <v>10240000</v>
      </c>
      <c r="F66" s="64">
        <v>10240000</v>
      </c>
      <c r="G66" s="64">
        <v>10239090</v>
      </c>
      <c r="H66" s="65"/>
      <c r="I66" s="66"/>
      <c r="J66" s="67"/>
    </row>
    <row r="67" spans="1:10" ht="22.5" customHeight="1">
      <c r="A67" s="6"/>
      <c r="B67" s="8"/>
      <c r="C67" s="8"/>
      <c r="D67" s="8"/>
      <c r="E67" s="68"/>
      <c r="F67" s="68"/>
      <c r="G67" s="68"/>
      <c r="H67" s="69" t="s">
        <v>130</v>
      </c>
      <c r="I67" s="70" t="s">
        <v>290</v>
      </c>
      <c r="J67" s="71">
        <v>10239090</v>
      </c>
    </row>
    <row r="68" spans="1:10" ht="22.5" customHeight="1">
      <c r="A68" s="6"/>
      <c r="B68" s="8"/>
      <c r="C68" s="9" t="s">
        <v>110</v>
      </c>
      <c r="D68" s="4"/>
      <c r="E68" s="64">
        <v>4929000</v>
      </c>
      <c r="F68" s="64">
        <v>4929000</v>
      </c>
      <c r="G68" s="64">
        <v>4928970</v>
      </c>
      <c r="H68" s="65"/>
      <c r="I68" s="66"/>
      <c r="J68" s="67"/>
    </row>
    <row r="69" spans="1:10" ht="22.5" customHeight="1">
      <c r="A69" s="6"/>
      <c r="B69" s="8"/>
      <c r="C69" s="8"/>
      <c r="D69" s="9" t="s">
        <v>104</v>
      </c>
      <c r="E69" s="64">
        <v>4929000</v>
      </c>
      <c r="F69" s="64">
        <v>4929000</v>
      </c>
      <c r="G69" s="64">
        <v>4928970</v>
      </c>
      <c r="H69" s="65"/>
      <c r="I69" s="66"/>
      <c r="J69" s="67"/>
    </row>
    <row r="70" spans="1:10" ht="22.5" customHeight="1">
      <c r="A70" s="6"/>
      <c r="B70" s="8"/>
      <c r="C70" s="8"/>
      <c r="D70" s="8"/>
      <c r="E70" s="68"/>
      <c r="F70" s="68"/>
      <c r="G70" s="68"/>
      <c r="H70" s="69" t="s">
        <v>550</v>
      </c>
      <c r="I70" s="70" t="s">
        <v>290</v>
      </c>
      <c r="J70" s="71">
        <v>4928970</v>
      </c>
    </row>
    <row r="71" spans="1:10" ht="22.5" customHeight="1">
      <c r="A71" s="6"/>
      <c r="B71" s="8"/>
      <c r="C71" s="9" t="s">
        <v>121</v>
      </c>
      <c r="D71" s="4"/>
      <c r="E71" s="64">
        <v>0</v>
      </c>
      <c r="F71" s="64">
        <v>18221840</v>
      </c>
      <c r="G71" s="64">
        <v>18221840</v>
      </c>
      <c r="H71" s="65"/>
      <c r="I71" s="66"/>
      <c r="J71" s="67"/>
    </row>
    <row r="72" spans="1:10" ht="22.5" customHeight="1">
      <c r="A72" s="6"/>
      <c r="B72" s="8"/>
      <c r="C72" s="8"/>
      <c r="D72" s="9" t="s">
        <v>131</v>
      </c>
      <c r="E72" s="64">
        <v>0</v>
      </c>
      <c r="F72" s="64">
        <v>18221840</v>
      </c>
      <c r="G72" s="64">
        <v>18221840</v>
      </c>
      <c r="H72" s="65"/>
      <c r="I72" s="66"/>
      <c r="J72" s="67"/>
    </row>
    <row r="73" ht="24" customHeight="1"/>
    <row r="74" ht="1.5" customHeight="1"/>
    <row r="75" ht="5.25" customHeight="1"/>
    <row r="76" spans="1:10" ht="16.5" customHeight="1">
      <c r="A76" s="98" t="s">
        <v>264</v>
      </c>
      <c r="B76" s="98"/>
      <c r="C76" s="98"/>
      <c r="D76" s="98"/>
      <c r="E76" s="98"/>
      <c r="F76" s="61"/>
      <c r="G76" s="59"/>
      <c r="H76" s="59" t="s">
        <v>180</v>
      </c>
      <c r="I76" s="106" t="s">
        <v>553</v>
      </c>
      <c r="J76" s="106"/>
    </row>
    <row r="77" ht="50.25" customHeight="1"/>
    <row r="78" spans="1:10" ht="31.5" customHeight="1">
      <c r="A78" s="104" t="s">
        <v>37</v>
      </c>
      <c r="B78" s="104"/>
      <c r="C78" s="104"/>
      <c r="D78" s="104"/>
      <c r="E78" s="104"/>
      <c r="F78" s="104"/>
      <c r="G78" s="104"/>
      <c r="H78" s="104"/>
      <c r="I78" s="104"/>
      <c r="J78" s="104"/>
    </row>
    <row r="79" ht="12.75" customHeight="1"/>
    <row r="80" spans="1:10" ht="16.5" customHeight="1">
      <c r="A80" s="105" t="s">
        <v>327</v>
      </c>
      <c r="B80" s="105"/>
      <c r="C80" s="105"/>
      <c r="D80" s="105"/>
      <c r="E80" s="105"/>
      <c r="F80" s="105"/>
      <c r="G80" s="105"/>
      <c r="H80" s="105"/>
      <c r="I80" s="105"/>
      <c r="J80" s="105"/>
    </row>
    <row r="81" spans="1:10" ht="22.5" customHeight="1">
      <c r="A81" s="100" t="s">
        <v>139</v>
      </c>
      <c r="B81" s="100"/>
      <c r="C81" s="100"/>
      <c r="D81" s="100"/>
      <c r="E81" s="100" t="s">
        <v>273</v>
      </c>
      <c r="F81" s="100" t="s">
        <v>242</v>
      </c>
      <c r="G81" s="100" t="s">
        <v>299</v>
      </c>
      <c r="H81" s="100" t="s">
        <v>190</v>
      </c>
      <c r="I81" s="100"/>
      <c r="J81" s="100"/>
    </row>
    <row r="82" spans="1:10" ht="22.5" customHeight="1">
      <c r="A82" s="2" t="s">
        <v>251</v>
      </c>
      <c r="B82" s="2" t="s">
        <v>263</v>
      </c>
      <c r="C82" s="2" t="s">
        <v>272</v>
      </c>
      <c r="D82" s="2" t="s">
        <v>262</v>
      </c>
      <c r="E82" s="100"/>
      <c r="F82" s="100"/>
      <c r="G82" s="100"/>
      <c r="H82" s="100"/>
      <c r="I82" s="100"/>
      <c r="J82" s="100"/>
    </row>
    <row r="83" spans="1:10" ht="22.5" customHeight="1">
      <c r="A83" s="6"/>
      <c r="B83" s="8"/>
      <c r="C83" s="8"/>
      <c r="D83" s="8"/>
      <c r="E83" s="68"/>
      <c r="F83" s="68"/>
      <c r="G83" s="68"/>
      <c r="H83" s="69" t="s">
        <v>122</v>
      </c>
      <c r="I83" s="70" t="s">
        <v>290</v>
      </c>
      <c r="J83" s="71">
        <v>18221840</v>
      </c>
    </row>
    <row r="84" spans="1:10" ht="22.5" customHeight="1">
      <c r="A84" s="100" t="s">
        <v>120</v>
      </c>
      <c r="B84" s="100"/>
      <c r="C84" s="100"/>
      <c r="D84" s="100"/>
      <c r="E84" s="64">
        <v>2292384000</v>
      </c>
      <c r="F84" s="64">
        <v>2310605840</v>
      </c>
      <c r="G84" s="64">
        <v>2309730140</v>
      </c>
      <c r="H84" s="107"/>
      <c r="I84" s="107"/>
      <c r="J84" s="107"/>
    </row>
    <row r="85" ht="409.5" customHeight="1"/>
    <row r="86" ht="1.5" customHeight="1"/>
    <row r="87" ht="5.25" customHeight="1"/>
    <row r="88" spans="1:10" ht="16.5" customHeight="1">
      <c r="A88" s="98" t="s">
        <v>271</v>
      </c>
      <c r="B88" s="98"/>
      <c r="C88" s="98"/>
      <c r="D88" s="98"/>
      <c r="E88" s="98"/>
      <c r="F88" s="61"/>
      <c r="G88" s="59"/>
      <c r="H88" s="59" t="s">
        <v>180</v>
      </c>
      <c r="I88" s="106" t="s">
        <v>553</v>
      </c>
      <c r="J88" s="106"/>
    </row>
  </sheetData>
  <mergeCells count="29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76:E76"/>
    <mergeCell ref="I76:J76"/>
    <mergeCell ref="A78:J78"/>
    <mergeCell ref="A81:D81"/>
    <mergeCell ref="E81:E82"/>
    <mergeCell ref="F81:F82"/>
    <mergeCell ref="G81:G82"/>
    <mergeCell ref="H81:J82"/>
    <mergeCell ref="A80:J80"/>
    <mergeCell ref="A84:D84"/>
    <mergeCell ref="H84:J84"/>
    <mergeCell ref="A88:E88"/>
    <mergeCell ref="I88:J88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48"/>
  <sheetViews>
    <sheetView defaultGridColor="0" zoomScaleSheetLayoutView="100" colorId="22" workbookViewId="0" topLeftCell="A636">
      <selection activeCell="K645" sqref="K645"/>
    </sheetView>
  </sheetViews>
  <sheetFormatPr defaultColWidth="9.140625" defaultRowHeight="12.75"/>
  <cols>
    <col min="1" max="2" width="5.140625" style="16" customWidth="1"/>
    <col min="3" max="3" width="25.28125" style="16" customWidth="1"/>
    <col min="4" max="6" width="10.28125" style="16" customWidth="1"/>
    <col min="7" max="7" width="5.140625" style="16" customWidth="1"/>
    <col min="8" max="8" width="18.28125" style="16" customWidth="1"/>
    <col min="9" max="9" width="2.57421875" style="16" customWidth="1"/>
    <col min="10" max="10" width="8.140625" style="16" customWidth="1"/>
  </cols>
  <sheetData>
    <row r="1" ht="19.5" customHeight="1"/>
    <row r="2" spans="1:10" ht="31.5" customHeight="1">
      <c r="A2" s="104" t="s">
        <v>106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10.5" customHeight="1"/>
    <row r="4" spans="1:10" ht="16.5" customHeight="1">
      <c r="A4" s="98" t="s">
        <v>327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2.5" customHeight="1">
      <c r="A5" s="100" t="s">
        <v>300</v>
      </c>
      <c r="B5" s="100"/>
      <c r="C5" s="100"/>
      <c r="D5" s="100" t="s">
        <v>273</v>
      </c>
      <c r="E5" s="100" t="s">
        <v>242</v>
      </c>
      <c r="F5" s="100" t="s">
        <v>299</v>
      </c>
      <c r="G5" s="100" t="s">
        <v>190</v>
      </c>
      <c r="H5" s="100"/>
      <c r="I5" s="100"/>
      <c r="J5" s="100"/>
    </row>
    <row r="6" spans="1:10" ht="22.5" customHeight="1">
      <c r="A6" s="10" t="s">
        <v>248</v>
      </c>
      <c r="B6" s="10" t="s">
        <v>266</v>
      </c>
      <c r="C6" s="10" t="s">
        <v>261</v>
      </c>
      <c r="D6" s="100"/>
      <c r="E6" s="100"/>
      <c r="F6" s="100"/>
      <c r="G6" s="100"/>
      <c r="H6" s="100"/>
      <c r="I6" s="100"/>
      <c r="J6" s="100"/>
    </row>
    <row r="7" spans="1:10" ht="22.5" customHeight="1">
      <c r="A7" s="7" t="s">
        <v>433</v>
      </c>
      <c r="B7" s="9"/>
      <c r="C7" s="11"/>
      <c r="D7" s="74">
        <v>184197000</v>
      </c>
      <c r="E7" s="74">
        <v>186586010</v>
      </c>
      <c r="F7" s="74">
        <v>186349800</v>
      </c>
      <c r="G7" s="7"/>
      <c r="H7" s="9"/>
      <c r="I7" s="9"/>
      <c r="J7" s="75"/>
    </row>
    <row r="8" spans="1:10" ht="22.5" customHeight="1">
      <c r="A8" s="12"/>
      <c r="B8" s="7" t="s">
        <v>99</v>
      </c>
      <c r="C8" s="11"/>
      <c r="D8" s="74">
        <v>156377000</v>
      </c>
      <c r="E8" s="74">
        <v>158766010</v>
      </c>
      <c r="F8" s="74">
        <v>158629740</v>
      </c>
      <c r="G8" s="7"/>
      <c r="H8" s="9"/>
      <c r="I8" s="9"/>
      <c r="J8" s="75"/>
    </row>
    <row r="9" spans="1:10" ht="22.5" customHeight="1">
      <c r="A9" s="8"/>
      <c r="B9" s="12"/>
      <c r="C9" s="13" t="s">
        <v>161</v>
      </c>
      <c r="D9" s="74">
        <v>3191000</v>
      </c>
      <c r="E9" s="74">
        <v>3191000</v>
      </c>
      <c r="F9" s="74">
        <v>3056090</v>
      </c>
      <c r="G9" s="7"/>
      <c r="H9" s="9"/>
      <c r="I9" s="9"/>
      <c r="J9" s="75"/>
    </row>
    <row r="10" spans="1:10" ht="22.5" customHeight="1">
      <c r="A10" s="8"/>
      <c r="B10" s="14"/>
      <c r="C10" s="15"/>
      <c r="D10" s="76"/>
      <c r="E10" s="76"/>
      <c r="F10" s="76"/>
      <c r="G10" s="12" t="s">
        <v>173</v>
      </c>
      <c r="H10" s="77"/>
      <c r="I10" s="77" t="s">
        <v>290</v>
      </c>
      <c r="J10" s="78">
        <v>1136090</v>
      </c>
    </row>
    <row r="11" spans="1:10" ht="22.5" customHeight="1">
      <c r="A11" s="8"/>
      <c r="B11" s="14"/>
      <c r="C11" s="15"/>
      <c r="D11" s="76"/>
      <c r="E11" s="76"/>
      <c r="F11" s="76"/>
      <c r="G11" s="12"/>
      <c r="H11" s="77" t="s">
        <v>162</v>
      </c>
      <c r="I11" s="77" t="s">
        <v>290</v>
      </c>
      <c r="J11" s="78">
        <v>1136090</v>
      </c>
    </row>
    <row r="12" spans="1:10" ht="22.5" customHeight="1">
      <c r="A12" s="8"/>
      <c r="B12" s="14"/>
      <c r="C12" s="15"/>
      <c r="D12" s="76"/>
      <c r="E12" s="76"/>
      <c r="F12" s="76"/>
      <c r="G12" s="12" t="s">
        <v>312</v>
      </c>
      <c r="H12" s="77"/>
      <c r="I12" s="77" t="s">
        <v>290</v>
      </c>
      <c r="J12" s="78">
        <v>320000</v>
      </c>
    </row>
    <row r="13" spans="1:10" ht="22.5" customHeight="1">
      <c r="A13" s="8"/>
      <c r="B13" s="14"/>
      <c r="C13" s="15"/>
      <c r="D13" s="76"/>
      <c r="E13" s="76"/>
      <c r="F13" s="76"/>
      <c r="G13" s="12"/>
      <c r="H13" s="77" t="s">
        <v>162</v>
      </c>
      <c r="I13" s="77" t="s">
        <v>290</v>
      </c>
      <c r="J13" s="78">
        <v>260000</v>
      </c>
    </row>
    <row r="14" spans="1:10" ht="22.5" customHeight="1">
      <c r="A14" s="8"/>
      <c r="B14" s="14"/>
      <c r="C14" s="15"/>
      <c r="D14" s="76"/>
      <c r="E14" s="76"/>
      <c r="F14" s="76"/>
      <c r="G14" s="12"/>
      <c r="H14" s="77" t="s">
        <v>145</v>
      </c>
      <c r="I14" s="77" t="s">
        <v>290</v>
      </c>
      <c r="J14" s="78">
        <v>60000</v>
      </c>
    </row>
    <row r="15" spans="1:10" ht="22.5" customHeight="1">
      <c r="A15" s="8"/>
      <c r="B15" s="14"/>
      <c r="C15" s="15"/>
      <c r="D15" s="76"/>
      <c r="E15" s="76"/>
      <c r="F15" s="76"/>
      <c r="G15" s="12" t="s">
        <v>316</v>
      </c>
      <c r="H15" s="77"/>
      <c r="I15" s="77" t="s">
        <v>290</v>
      </c>
      <c r="J15" s="78">
        <v>1100000</v>
      </c>
    </row>
    <row r="16" spans="1:10" ht="22.5" customHeight="1">
      <c r="A16" s="8"/>
      <c r="B16" s="14"/>
      <c r="C16" s="15"/>
      <c r="D16" s="76"/>
      <c r="E16" s="76"/>
      <c r="F16" s="76"/>
      <c r="G16" s="12"/>
      <c r="H16" s="77" t="s">
        <v>162</v>
      </c>
      <c r="I16" s="77" t="s">
        <v>290</v>
      </c>
      <c r="J16" s="78">
        <v>1100000</v>
      </c>
    </row>
    <row r="17" spans="1:10" ht="22.5" customHeight="1">
      <c r="A17" s="8"/>
      <c r="B17" s="14"/>
      <c r="C17" s="15"/>
      <c r="D17" s="76"/>
      <c r="E17" s="76"/>
      <c r="F17" s="76"/>
      <c r="G17" s="12" t="s">
        <v>607</v>
      </c>
      <c r="H17" s="77"/>
      <c r="I17" s="77" t="s">
        <v>290</v>
      </c>
      <c r="J17" s="78">
        <v>500000</v>
      </c>
    </row>
    <row r="18" spans="1:10" ht="22.5" customHeight="1">
      <c r="A18" s="8"/>
      <c r="B18" s="14"/>
      <c r="C18" s="15"/>
      <c r="D18" s="76"/>
      <c r="E18" s="76"/>
      <c r="F18" s="76"/>
      <c r="G18" s="12"/>
      <c r="H18" s="77" t="s">
        <v>162</v>
      </c>
      <c r="I18" s="77" t="s">
        <v>290</v>
      </c>
      <c r="J18" s="78">
        <v>500000</v>
      </c>
    </row>
    <row r="19" spans="1:10" ht="22.5" customHeight="1">
      <c r="A19" s="8"/>
      <c r="B19" s="12"/>
      <c r="C19" s="13" t="s">
        <v>172</v>
      </c>
      <c r="D19" s="74">
        <v>153186000</v>
      </c>
      <c r="E19" s="74">
        <v>155575010</v>
      </c>
      <c r="F19" s="74">
        <v>155573650</v>
      </c>
      <c r="G19" s="7"/>
      <c r="H19" s="9"/>
      <c r="I19" s="9"/>
      <c r="J19" s="75"/>
    </row>
    <row r="20" spans="1:10" ht="22.5" customHeight="1">
      <c r="A20" s="8"/>
      <c r="B20" s="14"/>
      <c r="C20" s="15"/>
      <c r="D20" s="76"/>
      <c r="E20" s="76"/>
      <c r="F20" s="76"/>
      <c r="G20" s="12" t="s">
        <v>429</v>
      </c>
      <c r="H20" s="77"/>
      <c r="I20" s="77" t="s">
        <v>290</v>
      </c>
      <c r="J20" s="78">
        <v>897350</v>
      </c>
    </row>
    <row r="21" spans="1:10" ht="22.5" customHeight="1">
      <c r="A21" s="8"/>
      <c r="B21" s="14"/>
      <c r="C21" s="15"/>
      <c r="D21" s="76"/>
      <c r="E21" s="76"/>
      <c r="F21" s="76"/>
      <c r="G21" s="12"/>
      <c r="H21" s="77" t="s">
        <v>162</v>
      </c>
      <c r="I21" s="77" t="s">
        <v>290</v>
      </c>
      <c r="J21" s="78">
        <v>897350</v>
      </c>
    </row>
    <row r="22" spans="1:10" ht="22.5" customHeight="1">
      <c r="A22" s="8"/>
      <c r="B22" s="14"/>
      <c r="C22" s="15"/>
      <c r="D22" s="76"/>
      <c r="E22" s="76"/>
      <c r="F22" s="76"/>
      <c r="G22" s="12" t="s">
        <v>532</v>
      </c>
      <c r="H22" s="77"/>
      <c r="I22" s="77" t="s">
        <v>290</v>
      </c>
      <c r="J22" s="78">
        <v>154676300</v>
      </c>
    </row>
    <row r="23" spans="1:10" ht="22.5" customHeight="1">
      <c r="A23" s="8"/>
      <c r="B23" s="14"/>
      <c r="C23" s="15"/>
      <c r="D23" s="76"/>
      <c r="E23" s="76"/>
      <c r="F23" s="76"/>
      <c r="G23" s="12"/>
      <c r="H23" s="77" t="s">
        <v>162</v>
      </c>
      <c r="I23" s="77" t="s">
        <v>290</v>
      </c>
      <c r="J23" s="78">
        <v>154676300</v>
      </c>
    </row>
    <row r="24" spans="1:10" ht="22.5" customHeight="1">
      <c r="A24" s="12"/>
      <c r="B24" s="7" t="s">
        <v>430</v>
      </c>
      <c r="C24" s="11"/>
      <c r="D24" s="74">
        <v>27820000</v>
      </c>
      <c r="E24" s="74">
        <v>27820000</v>
      </c>
      <c r="F24" s="74">
        <v>27720060</v>
      </c>
      <c r="G24" s="7"/>
      <c r="H24" s="9"/>
      <c r="I24" s="9"/>
      <c r="J24" s="75"/>
    </row>
    <row r="25" spans="1:10" ht="22.5" customHeight="1">
      <c r="A25" s="8"/>
      <c r="B25" s="12"/>
      <c r="C25" s="13" t="s">
        <v>426</v>
      </c>
      <c r="D25" s="74">
        <v>27820000</v>
      </c>
      <c r="E25" s="74">
        <v>27820000</v>
      </c>
      <c r="F25" s="74">
        <v>27720060</v>
      </c>
      <c r="G25" s="7"/>
      <c r="H25" s="9"/>
      <c r="I25" s="9"/>
      <c r="J25" s="75"/>
    </row>
    <row r="26" spans="1:10" ht="22.5" customHeight="1">
      <c r="A26" s="8"/>
      <c r="B26" s="14"/>
      <c r="C26" s="15"/>
      <c r="D26" s="76"/>
      <c r="E26" s="76"/>
      <c r="F26" s="76"/>
      <c r="G26" s="12" t="s">
        <v>419</v>
      </c>
      <c r="H26" s="77"/>
      <c r="I26" s="77" t="s">
        <v>290</v>
      </c>
      <c r="J26" s="78">
        <v>27720060</v>
      </c>
    </row>
    <row r="27" spans="1:10" ht="22.5" customHeight="1">
      <c r="A27" s="8"/>
      <c r="B27" s="14"/>
      <c r="C27" s="15"/>
      <c r="D27" s="76"/>
      <c r="E27" s="76"/>
      <c r="F27" s="76"/>
      <c r="G27" s="12"/>
      <c r="H27" s="77" t="s">
        <v>157</v>
      </c>
      <c r="I27" s="77" t="s">
        <v>290</v>
      </c>
      <c r="J27" s="78">
        <v>27720060</v>
      </c>
    </row>
    <row r="28" spans="1:10" ht="22.5" customHeight="1">
      <c r="A28" s="7" t="s">
        <v>93</v>
      </c>
      <c r="B28" s="9"/>
      <c r="C28" s="11"/>
      <c r="D28" s="74">
        <v>955061000</v>
      </c>
      <c r="E28" s="74">
        <v>968889600</v>
      </c>
      <c r="F28" s="74">
        <v>952271640</v>
      </c>
      <c r="G28" s="7"/>
      <c r="H28" s="9"/>
      <c r="I28" s="9"/>
      <c r="J28" s="75"/>
    </row>
    <row r="29" spans="1:10" ht="22.5" customHeight="1">
      <c r="A29" s="12"/>
      <c r="B29" s="7" t="s">
        <v>151</v>
      </c>
      <c r="C29" s="11"/>
      <c r="D29" s="74">
        <v>884604000</v>
      </c>
      <c r="E29" s="74">
        <v>884873100</v>
      </c>
      <c r="F29" s="74">
        <v>877697740</v>
      </c>
      <c r="G29" s="7"/>
      <c r="H29" s="9"/>
      <c r="I29" s="9"/>
      <c r="J29" s="75"/>
    </row>
    <row r="30" spans="1:10" ht="22.5" customHeight="1">
      <c r="A30" s="8"/>
      <c r="B30" s="12"/>
      <c r="C30" s="13" t="s">
        <v>423</v>
      </c>
      <c r="D30" s="74">
        <v>884604000</v>
      </c>
      <c r="E30" s="74">
        <v>884873100</v>
      </c>
      <c r="F30" s="74">
        <v>877697740</v>
      </c>
      <c r="G30" s="7"/>
      <c r="H30" s="9"/>
      <c r="I30" s="9"/>
      <c r="J30" s="75"/>
    </row>
    <row r="31" spans="1:10" ht="22.5" customHeight="1">
      <c r="A31" s="8"/>
      <c r="B31" s="14"/>
      <c r="C31" s="15"/>
      <c r="D31" s="76"/>
      <c r="E31" s="76"/>
      <c r="F31" s="76"/>
      <c r="G31" s="12" t="s">
        <v>75</v>
      </c>
      <c r="H31" s="77"/>
      <c r="I31" s="77" t="s">
        <v>290</v>
      </c>
      <c r="J31" s="78">
        <v>8902000</v>
      </c>
    </row>
    <row r="32" spans="1:10" ht="22.5" customHeight="1">
      <c r="A32" s="8"/>
      <c r="B32" s="14"/>
      <c r="C32" s="15"/>
      <c r="D32" s="76"/>
      <c r="E32" s="76"/>
      <c r="F32" s="76"/>
      <c r="G32" s="12"/>
      <c r="H32" s="77" t="s">
        <v>162</v>
      </c>
      <c r="I32" s="77" t="s">
        <v>290</v>
      </c>
      <c r="J32" s="78">
        <v>8902000</v>
      </c>
    </row>
    <row r="33" spans="1:10" ht="22.5" customHeight="1">
      <c r="A33" s="8"/>
      <c r="B33" s="14"/>
      <c r="C33" s="15"/>
      <c r="D33" s="76"/>
      <c r="E33" s="76"/>
      <c r="F33" s="76"/>
      <c r="G33" s="12" t="s">
        <v>94</v>
      </c>
      <c r="H33" s="77"/>
      <c r="I33" s="77" t="s">
        <v>290</v>
      </c>
      <c r="J33" s="78">
        <v>337619100</v>
      </c>
    </row>
    <row r="34" spans="1:10" ht="22.5" customHeight="1">
      <c r="A34" s="8"/>
      <c r="B34" s="14"/>
      <c r="C34" s="15"/>
      <c r="D34" s="76"/>
      <c r="E34" s="76"/>
      <c r="F34" s="76"/>
      <c r="G34" s="12"/>
      <c r="H34" s="77" t="s">
        <v>162</v>
      </c>
      <c r="I34" s="77" t="s">
        <v>290</v>
      </c>
      <c r="J34" s="78">
        <v>337619100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98"/>
      <c r="B39" s="98"/>
      <c r="C39" s="98"/>
      <c r="D39" s="98"/>
      <c r="E39" s="61" t="s">
        <v>274</v>
      </c>
      <c r="F39" s="59"/>
      <c r="G39" s="59"/>
      <c r="H39" s="59" t="s">
        <v>180</v>
      </c>
      <c r="I39" s="106" t="s">
        <v>553</v>
      </c>
      <c r="J39" s="106"/>
    </row>
    <row r="40" ht="50.25" customHeight="1"/>
    <row r="41" spans="1:10" ht="31.5" customHeight="1">
      <c r="A41" s="104" t="s">
        <v>106</v>
      </c>
      <c r="B41" s="104"/>
      <c r="C41" s="104"/>
      <c r="D41" s="104"/>
      <c r="E41" s="104"/>
      <c r="F41" s="104"/>
      <c r="G41" s="104"/>
      <c r="H41" s="104"/>
      <c r="I41" s="104"/>
      <c r="J41" s="104"/>
    </row>
    <row r="42" ht="10.5" customHeight="1"/>
    <row r="43" spans="1:10" ht="16.5" customHeight="1">
      <c r="A43" s="98" t="s">
        <v>327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22.5" customHeight="1">
      <c r="A44" s="100" t="s">
        <v>300</v>
      </c>
      <c r="B44" s="100"/>
      <c r="C44" s="100"/>
      <c r="D44" s="100" t="s">
        <v>273</v>
      </c>
      <c r="E44" s="100" t="s">
        <v>242</v>
      </c>
      <c r="F44" s="100" t="s">
        <v>299</v>
      </c>
      <c r="G44" s="100" t="s">
        <v>190</v>
      </c>
      <c r="H44" s="100"/>
      <c r="I44" s="100"/>
      <c r="J44" s="100"/>
    </row>
    <row r="45" spans="1:10" ht="22.5" customHeight="1">
      <c r="A45" s="10" t="s">
        <v>248</v>
      </c>
      <c r="B45" s="10" t="s">
        <v>266</v>
      </c>
      <c r="C45" s="10" t="s">
        <v>261</v>
      </c>
      <c r="D45" s="100"/>
      <c r="E45" s="100"/>
      <c r="F45" s="100"/>
      <c r="G45" s="100"/>
      <c r="H45" s="100"/>
      <c r="I45" s="100"/>
      <c r="J45" s="100"/>
    </row>
    <row r="46" spans="1:10" ht="22.5" customHeight="1">
      <c r="A46" s="8"/>
      <c r="B46" s="14"/>
      <c r="C46" s="15"/>
      <c r="D46" s="76"/>
      <c r="E46" s="76"/>
      <c r="F46" s="76"/>
      <c r="G46" s="12" t="s">
        <v>424</v>
      </c>
      <c r="H46" s="77"/>
      <c r="I46" s="77" t="s">
        <v>290</v>
      </c>
      <c r="J46" s="78">
        <v>30381540</v>
      </c>
    </row>
    <row r="47" spans="1:10" ht="22.5" customHeight="1">
      <c r="A47" s="8"/>
      <c r="B47" s="14"/>
      <c r="C47" s="15"/>
      <c r="D47" s="76"/>
      <c r="E47" s="76"/>
      <c r="F47" s="76"/>
      <c r="G47" s="12"/>
      <c r="H47" s="77" t="s">
        <v>162</v>
      </c>
      <c r="I47" s="77" t="s">
        <v>290</v>
      </c>
      <c r="J47" s="78">
        <v>30381540</v>
      </c>
    </row>
    <row r="48" spans="1:10" ht="22.5" customHeight="1">
      <c r="A48" s="8"/>
      <c r="B48" s="14"/>
      <c r="C48" s="15"/>
      <c r="D48" s="76"/>
      <c r="E48" s="76"/>
      <c r="F48" s="76"/>
      <c r="G48" s="12" t="s">
        <v>76</v>
      </c>
      <c r="H48" s="77"/>
      <c r="I48" s="77" t="s">
        <v>290</v>
      </c>
      <c r="J48" s="78">
        <v>41412720</v>
      </c>
    </row>
    <row r="49" spans="1:10" ht="22.5" customHeight="1">
      <c r="A49" s="8"/>
      <c r="B49" s="14"/>
      <c r="C49" s="15"/>
      <c r="D49" s="76"/>
      <c r="E49" s="76"/>
      <c r="F49" s="76"/>
      <c r="G49" s="12"/>
      <c r="H49" s="77" t="s">
        <v>162</v>
      </c>
      <c r="I49" s="77" t="s">
        <v>290</v>
      </c>
      <c r="J49" s="78">
        <v>41412720</v>
      </c>
    </row>
    <row r="50" spans="1:10" ht="22.5" customHeight="1">
      <c r="A50" s="8"/>
      <c r="B50" s="14"/>
      <c r="C50" s="15"/>
      <c r="D50" s="76"/>
      <c r="E50" s="76"/>
      <c r="F50" s="76"/>
      <c r="G50" s="12" t="s">
        <v>78</v>
      </c>
      <c r="H50" s="77"/>
      <c r="I50" s="77" t="s">
        <v>290</v>
      </c>
      <c r="J50" s="78">
        <v>93888830</v>
      </c>
    </row>
    <row r="51" spans="1:10" ht="22.5" customHeight="1">
      <c r="A51" s="8"/>
      <c r="B51" s="14"/>
      <c r="C51" s="15"/>
      <c r="D51" s="76"/>
      <c r="E51" s="76"/>
      <c r="F51" s="76"/>
      <c r="G51" s="12"/>
      <c r="H51" s="77" t="s">
        <v>157</v>
      </c>
      <c r="I51" s="77" t="s">
        <v>290</v>
      </c>
      <c r="J51" s="78">
        <v>82207590</v>
      </c>
    </row>
    <row r="52" spans="1:10" ht="22.5" customHeight="1">
      <c r="A52" s="8"/>
      <c r="B52" s="14"/>
      <c r="C52" s="15"/>
      <c r="D52" s="76"/>
      <c r="E52" s="76"/>
      <c r="F52" s="76"/>
      <c r="G52" s="12"/>
      <c r="H52" s="77" t="s">
        <v>174</v>
      </c>
      <c r="I52" s="77" t="s">
        <v>290</v>
      </c>
      <c r="J52" s="78">
        <v>11681240</v>
      </c>
    </row>
    <row r="53" spans="1:10" ht="22.5" customHeight="1">
      <c r="A53" s="8"/>
      <c r="B53" s="14"/>
      <c r="C53" s="15"/>
      <c r="D53" s="76"/>
      <c r="E53" s="76"/>
      <c r="F53" s="76"/>
      <c r="G53" s="12" t="s">
        <v>87</v>
      </c>
      <c r="H53" s="77"/>
      <c r="I53" s="77" t="s">
        <v>290</v>
      </c>
      <c r="J53" s="78">
        <v>1568070</v>
      </c>
    </row>
    <row r="54" spans="1:10" ht="22.5" customHeight="1">
      <c r="A54" s="8"/>
      <c r="B54" s="14"/>
      <c r="C54" s="15"/>
      <c r="D54" s="76"/>
      <c r="E54" s="76"/>
      <c r="F54" s="76"/>
      <c r="G54" s="12"/>
      <c r="H54" s="77" t="s">
        <v>157</v>
      </c>
      <c r="I54" s="77" t="s">
        <v>290</v>
      </c>
      <c r="J54" s="78">
        <v>1568070</v>
      </c>
    </row>
    <row r="55" spans="1:10" ht="22.5" customHeight="1">
      <c r="A55" s="8"/>
      <c r="B55" s="14"/>
      <c r="C55" s="15"/>
      <c r="D55" s="76"/>
      <c r="E55" s="76"/>
      <c r="F55" s="76"/>
      <c r="G55" s="12" t="s">
        <v>534</v>
      </c>
      <c r="H55" s="77"/>
      <c r="I55" s="77" t="s">
        <v>290</v>
      </c>
      <c r="J55" s="78">
        <v>8800000</v>
      </c>
    </row>
    <row r="56" spans="1:10" ht="22.5" customHeight="1">
      <c r="A56" s="8"/>
      <c r="B56" s="14"/>
      <c r="C56" s="15"/>
      <c r="D56" s="76"/>
      <c r="E56" s="76"/>
      <c r="F56" s="76"/>
      <c r="G56" s="12"/>
      <c r="H56" s="77" t="s">
        <v>163</v>
      </c>
      <c r="I56" s="77" t="s">
        <v>290</v>
      </c>
      <c r="J56" s="78">
        <v>8800000</v>
      </c>
    </row>
    <row r="57" spans="1:10" ht="22.5" customHeight="1">
      <c r="A57" s="8"/>
      <c r="B57" s="14"/>
      <c r="C57" s="15"/>
      <c r="D57" s="76"/>
      <c r="E57" s="76"/>
      <c r="F57" s="76"/>
      <c r="G57" s="12" t="s">
        <v>92</v>
      </c>
      <c r="H57" s="77"/>
      <c r="I57" s="77" t="s">
        <v>290</v>
      </c>
      <c r="J57" s="78">
        <v>33599760</v>
      </c>
    </row>
    <row r="58" spans="1:10" ht="22.5" customHeight="1">
      <c r="A58" s="8"/>
      <c r="B58" s="14"/>
      <c r="C58" s="15"/>
      <c r="D58" s="76"/>
      <c r="E58" s="76"/>
      <c r="F58" s="76"/>
      <c r="G58" s="12"/>
      <c r="H58" s="77" t="s">
        <v>157</v>
      </c>
      <c r="I58" s="77" t="s">
        <v>290</v>
      </c>
      <c r="J58" s="78">
        <v>29796420</v>
      </c>
    </row>
    <row r="59" spans="1:10" ht="22.5" customHeight="1">
      <c r="A59" s="8"/>
      <c r="B59" s="14"/>
      <c r="C59" s="15"/>
      <c r="D59" s="76"/>
      <c r="E59" s="76"/>
      <c r="F59" s="76"/>
      <c r="G59" s="12"/>
      <c r="H59" s="77" t="s">
        <v>174</v>
      </c>
      <c r="I59" s="77" t="s">
        <v>290</v>
      </c>
      <c r="J59" s="78">
        <v>3803340</v>
      </c>
    </row>
    <row r="60" spans="1:10" ht="22.5" customHeight="1">
      <c r="A60" s="8"/>
      <c r="B60" s="14"/>
      <c r="C60" s="15"/>
      <c r="D60" s="76"/>
      <c r="E60" s="76"/>
      <c r="F60" s="76"/>
      <c r="G60" s="12" t="s">
        <v>79</v>
      </c>
      <c r="H60" s="77"/>
      <c r="I60" s="77" t="s">
        <v>290</v>
      </c>
      <c r="J60" s="78">
        <v>26848570</v>
      </c>
    </row>
    <row r="61" spans="1:10" ht="22.5" customHeight="1">
      <c r="A61" s="8"/>
      <c r="B61" s="14"/>
      <c r="C61" s="15"/>
      <c r="D61" s="76"/>
      <c r="E61" s="76"/>
      <c r="F61" s="76"/>
      <c r="G61" s="12"/>
      <c r="H61" s="77" t="s">
        <v>157</v>
      </c>
      <c r="I61" s="77" t="s">
        <v>290</v>
      </c>
      <c r="J61" s="78">
        <v>23566780</v>
      </c>
    </row>
    <row r="62" spans="1:10" ht="22.5" customHeight="1">
      <c r="A62" s="8"/>
      <c r="B62" s="14"/>
      <c r="C62" s="15"/>
      <c r="D62" s="76"/>
      <c r="E62" s="76"/>
      <c r="F62" s="76"/>
      <c r="G62" s="12"/>
      <c r="H62" s="77" t="s">
        <v>174</v>
      </c>
      <c r="I62" s="77" t="s">
        <v>290</v>
      </c>
      <c r="J62" s="78">
        <v>3281790</v>
      </c>
    </row>
    <row r="63" spans="1:10" ht="22.5" customHeight="1">
      <c r="A63" s="8"/>
      <c r="B63" s="14"/>
      <c r="C63" s="15"/>
      <c r="D63" s="76"/>
      <c r="E63" s="76"/>
      <c r="F63" s="76"/>
      <c r="G63" s="12" t="s">
        <v>533</v>
      </c>
      <c r="H63" s="77"/>
      <c r="I63" s="77" t="s">
        <v>290</v>
      </c>
      <c r="J63" s="78">
        <v>50007150</v>
      </c>
    </row>
    <row r="64" spans="1:10" ht="22.5" customHeight="1">
      <c r="A64" s="8"/>
      <c r="B64" s="14"/>
      <c r="C64" s="15"/>
      <c r="D64" s="76"/>
      <c r="E64" s="76"/>
      <c r="F64" s="76"/>
      <c r="G64" s="12"/>
      <c r="H64" s="77" t="s">
        <v>157</v>
      </c>
      <c r="I64" s="77" t="s">
        <v>290</v>
      </c>
      <c r="J64" s="78">
        <v>43573720</v>
      </c>
    </row>
    <row r="65" spans="1:10" ht="22.5" customHeight="1">
      <c r="A65" s="8"/>
      <c r="B65" s="14"/>
      <c r="C65" s="15"/>
      <c r="D65" s="76"/>
      <c r="E65" s="76"/>
      <c r="F65" s="76"/>
      <c r="G65" s="12"/>
      <c r="H65" s="77" t="s">
        <v>174</v>
      </c>
      <c r="I65" s="77" t="s">
        <v>290</v>
      </c>
      <c r="J65" s="78">
        <v>6433430</v>
      </c>
    </row>
    <row r="66" spans="1:10" ht="22.5" customHeight="1">
      <c r="A66" s="8"/>
      <c r="B66" s="14"/>
      <c r="C66" s="15"/>
      <c r="D66" s="76"/>
      <c r="E66" s="76"/>
      <c r="F66" s="76"/>
      <c r="G66" s="12" t="s">
        <v>527</v>
      </c>
      <c r="H66" s="77"/>
      <c r="I66" s="77" t="s">
        <v>290</v>
      </c>
      <c r="J66" s="78">
        <v>244670000</v>
      </c>
    </row>
    <row r="67" spans="1:10" ht="22.5" customHeight="1">
      <c r="A67" s="8"/>
      <c r="B67" s="14"/>
      <c r="C67" s="15"/>
      <c r="D67" s="76"/>
      <c r="E67" s="76"/>
      <c r="F67" s="76"/>
      <c r="G67" s="12"/>
      <c r="H67" s="77" t="s">
        <v>132</v>
      </c>
      <c r="I67" s="77" t="s">
        <v>290</v>
      </c>
      <c r="J67" s="78">
        <v>244670000</v>
      </c>
    </row>
    <row r="68" spans="1:10" ht="22.5" customHeight="1">
      <c r="A68" s="12"/>
      <c r="B68" s="7" t="s">
        <v>171</v>
      </c>
      <c r="C68" s="11"/>
      <c r="D68" s="74">
        <v>26304000</v>
      </c>
      <c r="E68" s="74">
        <v>26304000</v>
      </c>
      <c r="F68" s="74">
        <v>26072580</v>
      </c>
      <c r="G68" s="7"/>
      <c r="H68" s="9"/>
      <c r="I68" s="9"/>
      <c r="J68" s="75"/>
    </row>
    <row r="69" spans="1:10" ht="22.5" customHeight="1">
      <c r="A69" s="8"/>
      <c r="B69" s="12"/>
      <c r="C69" s="13" t="s">
        <v>82</v>
      </c>
      <c r="D69" s="74">
        <v>19773000</v>
      </c>
      <c r="E69" s="74">
        <v>19773000</v>
      </c>
      <c r="F69" s="74">
        <v>19603400</v>
      </c>
      <c r="G69" s="7"/>
      <c r="H69" s="9"/>
      <c r="I69" s="9"/>
      <c r="J69" s="75"/>
    </row>
    <row r="70" spans="1:10" ht="22.5" customHeight="1">
      <c r="A70" s="8"/>
      <c r="B70" s="14"/>
      <c r="C70" s="15"/>
      <c r="D70" s="76"/>
      <c r="E70" s="76"/>
      <c r="F70" s="76"/>
      <c r="G70" s="12" t="s">
        <v>143</v>
      </c>
      <c r="H70" s="77"/>
      <c r="I70" s="77" t="s">
        <v>290</v>
      </c>
      <c r="J70" s="78">
        <v>7278340</v>
      </c>
    </row>
    <row r="71" spans="1:10" ht="22.5" customHeight="1">
      <c r="A71" s="8"/>
      <c r="B71" s="14"/>
      <c r="C71" s="15"/>
      <c r="D71" s="76"/>
      <c r="E71" s="76"/>
      <c r="F71" s="76"/>
      <c r="G71" s="12"/>
      <c r="H71" s="77" t="s">
        <v>162</v>
      </c>
      <c r="I71" s="77" t="s">
        <v>290</v>
      </c>
      <c r="J71" s="78">
        <v>3160580</v>
      </c>
    </row>
    <row r="72" spans="1:10" ht="22.5" customHeight="1">
      <c r="A72" s="8"/>
      <c r="B72" s="14"/>
      <c r="C72" s="15"/>
      <c r="D72" s="76"/>
      <c r="E72" s="76"/>
      <c r="F72" s="76"/>
      <c r="G72" s="12"/>
      <c r="H72" s="77" t="s">
        <v>149</v>
      </c>
      <c r="I72" s="77" t="s">
        <v>290</v>
      </c>
      <c r="J72" s="78">
        <v>4117760</v>
      </c>
    </row>
    <row r="73" spans="1:10" ht="22.5" customHeight="1">
      <c r="A73" s="8"/>
      <c r="B73" s="14"/>
      <c r="C73" s="15"/>
      <c r="D73" s="76"/>
      <c r="E73" s="76"/>
      <c r="F73" s="76"/>
      <c r="G73" s="12" t="s">
        <v>432</v>
      </c>
      <c r="H73" s="77"/>
      <c r="I73" s="77" t="s">
        <v>290</v>
      </c>
      <c r="J73" s="78">
        <v>7947100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98"/>
      <c r="B78" s="98"/>
      <c r="C78" s="98"/>
      <c r="D78" s="98"/>
      <c r="E78" s="61" t="s">
        <v>264</v>
      </c>
      <c r="F78" s="59"/>
      <c r="G78" s="59"/>
      <c r="H78" s="59" t="s">
        <v>180</v>
      </c>
      <c r="I78" s="106" t="s">
        <v>553</v>
      </c>
      <c r="J78" s="106"/>
    </row>
    <row r="79" ht="50.25" customHeight="1"/>
    <row r="80" spans="1:10" ht="31.5" customHeight="1">
      <c r="A80" s="104" t="s">
        <v>106</v>
      </c>
      <c r="B80" s="104"/>
      <c r="C80" s="104"/>
      <c r="D80" s="104"/>
      <c r="E80" s="104"/>
      <c r="F80" s="104"/>
      <c r="G80" s="104"/>
      <c r="H80" s="104"/>
      <c r="I80" s="104"/>
      <c r="J80" s="104"/>
    </row>
    <row r="81" ht="10.5" customHeight="1"/>
    <row r="82" spans="1:10" ht="16.5" customHeight="1">
      <c r="A82" s="98" t="s">
        <v>327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0" ht="22.5" customHeight="1">
      <c r="A83" s="100" t="s">
        <v>300</v>
      </c>
      <c r="B83" s="100"/>
      <c r="C83" s="100"/>
      <c r="D83" s="100" t="s">
        <v>273</v>
      </c>
      <c r="E83" s="100" t="s">
        <v>242</v>
      </c>
      <c r="F83" s="100" t="s">
        <v>299</v>
      </c>
      <c r="G83" s="100" t="s">
        <v>190</v>
      </c>
      <c r="H83" s="100"/>
      <c r="I83" s="100"/>
      <c r="J83" s="100"/>
    </row>
    <row r="84" spans="1:10" ht="22.5" customHeight="1">
      <c r="A84" s="10" t="s">
        <v>248</v>
      </c>
      <c r="B84" s="10" t="s">
        <v>266</v>
      </c>
      <c r="C84" s="10" t="s">
        <v>261</v>
      </c>
      <c r="D84" s="100"/>
      <c r="E84" s="100"/>
      <c r="F84" s="100"/>
      <c r="G84" s="100"/>
      <c r="H84" s="100"/>
      <c r="I84" s="100"/>
      <c r="J84" s="100"/>
    </row>
    <row r="85" spans="1:10" ht="22.5" customHeight="1">
      <c r="A85" s="8"/>
      <c r="B85" s="14"/>
      <c r="C85" s="15"/>
      <c r="D85" s="76"/>
      <c r="E85" s="76"/>
      <c r="F85" s="76"/>
      <c r="G85" s="12"/>
      <c r="H85" s="77" t="s">
        <v>162</v>
      </c>
      <c r="I85" s="77" t="s">
        <v>290</v>
      </c>
      <c r="J85" s="78">
        <v>7947100</v>
      </c>
    </row>
    <row r="86" spans="1:10" ht="22.5" customHeight="1">
      <c r="A86" s="8"/>
      <c r="B86" s="14"/>
      <c r="C86" s="15"/>
      <c r="D86" s="76"/>
      <c r="E86" s="76"/>
      <c r="F86" s="76"/>
      <c r="G86" s="12" t="s">
        <v>418</v>
      </c>
      <c r="H86" s="77"/>
      <c r="I86" s="77" t="s">
        <v>290</v>
      </c>
      <c r="J86" s="78">
        <v>430000</v>
      </c>
    </row>
    <row r="87" spans="1:10" ht="22.5" customHeight="1">
      <c r="A87" s="8"/>
      <c r="B87" s="14"/>
      <c r="C87" s="15"/>
      <c r="D87" s="76"/>
      <c r="E87" s="76"/>
      <c r="F87" s="76"/>
      <c r="G87" s="12"/>
      <c r="H87" s="77" t="s">
        <v>162</v>
      </c>
      <c r="I87" s="77" t="s">
        <v>290</v>
      </c>
      <c r="J87" s="78">
        <v>430000</v>
      </c>
    </row>
    <row r="88" spans="1:10" ht="22.5" customHeight="1">
      <c r="A88" s="8"/>
      <c r="B88" s="14"/>
      <c r="C88" s="15"/>
      <c r="D88" s="76"/>
      <c r="E88" s="76"/>
      <c r="F88" s="76"/>
      <c r="G88" s="12" t="s">
        <v>427</v>
      </c>
      <c r="H88" s="77"/>
      <c r="I88" s="77" t="s">
        <v>290</v>
      </c>
      <c r="J88" s="78">
        <v>2834800</v>
      </c>
    </row>
    <row r="89" spans="1:10" ht="22.5" customHeight="1">
      <c r="A89" s="8"/>
      <c r="B89" s="14"/>
      <c r="C89" s="15"/>
      <c r="D89" s="76"/>
      <c r="E89" s="76"/>
      <c r="F89" s="76"/>
      <c r="G89" s="12"/>
      <c r="H89" s="77" t="s">
        <v>162</v>
      </c>
      <c r="I89" s="77" t="s">
        <v>290</v>
      </c>
      <c r="J89" s="78">
        <v>2834800</v>
      </c>
    </row>
    <row r="90" spans="1:10" ht="22.5" customHeight="1">
      <c r="A90" s="8"/>
      <c r="B90" s="14"/>
      <c r="C90" s="15"/>
      <c r="D90" s="76"/>
      <c r="E90" s="76"/>
      <c r="F90" s="76"/>
      <c r="G90" s="12" t="s">
        <v>422</v>
      </c>
      <c r="H90" s="77"/>
      <c r="I90" s="77" t="s">
        <v>290</v>
      </c>
      <c r="J90" s="78">
        <v>113160</v>
      </c>
    </row>
    <row r="91" spans="1:10" ht="22.5" customHeight="1">
      <c r="A91" s="8"/>
      <c r="B91" s="14"/>
      <c r="C91" s="15"/>
      <c r="D91" s="76"/>
      <c r="E91" s="76"/>
      <c r="F91" s="76"/>
      <c r="G91" s="12"/>
      <c r="H91" s="77" t="s">
        <v>162</v>
      </c>
      <c r="I91" s="77" t="s">
        <v>290</v>
      </c>
      <c r="J91" s="78">
        <v>113160</v>
      </c>
    </row>
    <row r="92" spans="1:10" ht="22.5" customHeight="1">
      <c r="A92" s="8"/>
      <c r="B92" s="14"/>
      <c r="C92" s="15"/>
      <c r="D92" s="76"/>
      <c r="E92" s="76"/>
      <c r="F92" s="76"/>
      <c r="G92" s="12" t="s">
        <v>431</v>
      </c>
      <c r="H92" s="77"/>
      <c r="I92" s="77" t="s">
        <v>290</v>
      </c>
      <c r="J92" s="78">
        <v>1000000</v>
      </c>
    </row>
    <row r="93" spans="1:10" ht="22.5" customHeight="1">
      <c r="A93" s="8"/>
      <c r="B93" s="14"/>
      <c r="C93" s="15"/>
      <c r="D93" s="76"/>
      <c r="E93" s="76"/>
      <c r="F93" s="76"/>
      <c r="G93" s="12"/>
      <c r="H93" s="77" t="s">
        <v>162</v>
      </c>
      <c r="I93" s="77" t="s">
        <v>290</v>
      </c>
      <c r="J93" s="78">
        <v>1000000</v>
      </c>
    </row>
    <row r="94" spans="1:10" ht="22.5" customHeight="1">
      <c r="A94" s="8"/>
      <c r="B94" s="12"/>
      <c r="C94" s="13" t="s">
        <v>421</v>
      </c>
      <c r="D94" s="74">
        <v>6531000</v>
      </c>
      <c r="E94" s="74">
        <v>6531000</v>
      </c>
      <c r="F94" s="74">
        <v>6469180</v>
      </c>
      <c r="G94" s="7"/>
      <c r="H94" s="9"/>
      <c r="I94" s="9"/>
      <c r="J94" s="75"/>
    </row>
    <row r="95" spans="1:10" ht="22.5" customHeight="1">
      <c r="A95" s="8"/>
      <c r="B95" s="14"/>
      <c r="C95" s="15"/>
      <c r="D95" s="76"/>
      <c r="E95" s="76"/>
      <c r="F95" s="76"/>
      <c r="G95" s="12" t="s">
        <v>156</v>
      </c>
      <c r="H95" s="77"/>
      <c r="I95" s="77" t="s">
        <v>290</v>
      </c>
      <c r="J95" s="78">
        <v>1499000</v>
      </c>
    </row>
    <row r="96" spans="1:10" ht="22.5" customHeight="1">
      <c r="A96" s="8"/>
      <c r="B96" s="14"/>
      <c r="C96" s="15"/>
      <c r="D96" s="76"/>
      <c r="E96" s="76"/>
      <c r="F96" s="76"/>
      <c r="G96" s="12"/>
      <c r="H96" s="77" t="s">
        <v>162</v>
      </c>
      <c r="I96" s="77" t="s">
        <v>290</v>
      </c>
      <c r="J96" s="78">
        <v>1499000</v>
      </c>
    </row>
    <row r="97" spans="1:10" ht="22.5" customHeight="1">
      <c r="A97" s="8"/>
      <c r="B97" s="14"/>
      <c r="C97" s="15"/>
      <c r="D97" s="76"/>
      <c r="E97" s="76"/>
      <c r="F97" s="76"/>
      <c r="G97" s="12" t="s">
        <v>158</v>
      </c>
      <c r="H97" s="77"/>
      <c r="I97" s="77" t="s">
        <v>290</v>
      </c>
      <c r="J97" s="78">
        <v>4419180</v>
      </c>
    </row>
    <row r="98" spans="1:10" ht="22.5" customHeight="1">
      <c r="A98" s="8"/>
      <c r="B98" s="14"/>
      <c r="C98" s="15"/>
      <c r="D98" s="76"/>
      <c r="E98" s="76"/>
      <c r="F98" s="76"/>
      <c r="G98" s="12"/>
      <c r="H98" s="77" t="s">
        <v>162</v>
      </c>
      <c r="I98" s="77" t="s">
        <v>290</v>
      </c>
      <c r="J98" s="78">
        <v>4419180</v>
      </c>
    </row>
    <row r="99" spans="1:10" ht="22.5" customHeight="1">
      <c r="A99" s="8"/>
      <c r="B99" s="14"/>
      <c r="C99" s="15"/>
      <c r="D99" s="76"/>
      <c r="E99" s="76"/>
      <c r="F99" s="76"/>
      <c r="G99" s="12" t="s">
        <v>146</v>
      </c>
      <c r="H99" s="77"/>
      <c r="I99" s="77" t="s">
        <v>290</v>
      </c>
      <c r="J99" s="78">
        <v>551000</v>
      </c>
    </row>
    <row r="100" spans="1:10" ht="22.5" customHeight="1">
      <c r="A100" s="8"/>
      <c r="B100" s="14"/>
      <c r="C100" s="15"/>
      <c r="D100" s="76"/>
      <c r="E100" s="76"/>
      <c r="F100" s="76"/>
      <c r="G100" s="12"/>
      <c r="H100" s="77" t="s">
        <v>162</v>
      </c>
      <c r="I100" s="77" t="s">
        <v>290</v>
      </c>
      <c r="J100" s="78">
        <v>551000</v>
      </c>
    </row>
    <row r="101" spans="1:10" ht="22.5" customHeight="1">
      <c r="A101" s="12"/>
      <c r="B101" s="7" t="s">
        <v>420</v>
      </c>
      <c r="C101" s="11"/>
      <c r="D101" s="74">
        <v>38023000</v>
      </c>
      <c r="E101" s="74">
        <v>51582500</v>
      </c>
      <c r="F101" s="74">
        <v>42372200</v>
      </c>
      <c r="G101" s="7"/>
      <c r="H101" s="9"/>
      <c r="I101" s="9"/>
      <c r="J101" s="75"/>
    </row>
    <row r="102" spans="1:10" ht="22.5" customHeight="1">
      <c r="A102" s="8"/>
      <c r="B102" s="12"/>
      <c r="C102" s="13" t="s">
        <v>100</v>
      </c>
      <c r="D102" s="74">
        <v>23112000</v>
      </c>
      <c r="E102" s="74">
        <v>36299920</v>
      </c>
      <c r="F102" s="74">
        <v>27090700</v>
      </c>
      <c r="G102" s="7"/>
      <c r="H102" s="9"/>
      <c r="I102" s="9"/>
      <c r="J102" s="75"/>
    </row>
    <row r="103" spans="1:10" ht="22.5" customHeight="1">
      <c r="A103" s="8"/>
      <c r="B103" s="14"/>
      <c r="C103" s="15"/>
      <c r="D103" s="76"/>
      <c r="E103" s="76"/>
      <c r="F103" s="76"/>
      <c r="G103" s="12" t="s">
        <v>542</v>
      </c>
      <c r="H103" s="77"/>
      <c r="I103" s="77" t="s">
        <v>290</v>
      </c>
      <c r="J103" s="78">
        <v>27090700</v>
      </c>
    </row>
    <row r="104" spans="1:10" ht="22.5" customHeight="1">
      <c r="A104" s="8"/>
      <c r="B104" s="14"/>
      <c r="C104" s="15"/>
      <c r="D104" s="76"/>
      <c r="E104" s="76"/>
      <c r="F104" s="76"/>
      <c r="G104" s="12"/>
      <c r="H104" s="77" t="s">
        <v>162</v>
      </c>
      <c r="I104" s="77" t="s">
        <v>290</v>
      </c>
      <c r="J104" s="78">
        <v>27090700</v>
      </c>
    </row>
    <row r="105" spans="1:10" ht="22.5" customHeight="1">
      <c r="A105" s="8"/>
      <c r="B105" s="12"/>
      <c r="C105" s="13" t="s">
        <v>428</v>
      </c>
      <c r="D105" s="74">
        <v>50000</v>
      </c>
      <c r="E105" s="74">
        <v>50000</v>
      </c>
      <c r="F105" s="74">
        <v>50000</v>
      </c>
      <c r="G105" s="7"/>
      <c r="H105" s="9"/>
      <c r="I105" s="9"/>
      <c r="J105" s="75"/>
    </row>
    <row r="106" spans="1:10" ht="22.5" customHeight="1">
      <c r="A106" s="8"/>
      <c r="B106" s="14"/>
      <c r="C106" s="15"/>
      <c r="D106" s="76"/>
      <c r="E106" s="76"/>
      <c r="F106" s="76"/>
      <c r="G106" s="12" t="s">
        <v>310</v>
      </c>
      <c r="H106" s="77"/>
      <c r="I106" s="77" t="s">
        <v>290</v>
      </c>
      <c r="J106" s="78">
        <v>50000</v>
      </c>
    </row>
    <row r="107" spans="1:10" ht="22.5" customHeight="1">
      <c r="A107" s="8"/>
      <c r="B107" s="14"/>
      <c r="C107" s="15"/>
      <c r="D107" s="76"/>
      <c r="E107" s="76"/>
      <c r="F107" s="76"/>
      <c r="G107" s="12"/>
      <c r="H107" s="77" t="s">
        <v>162</v>
      </c>
      <c r="I107" s="77" t="s">
        <v>290</v>
      </c>
      <c r="J107" s="78">
        <v>50000</v>
      </c>
    </row>
    <row r="108" spans="1:10" ht="22.5" customHeight="1">
      <c r="A108" s="8"/>
      <c r="B108" s="12"/>
      <c r="C108" s="13" t="s">
        <v>364</v>
      </c>
      <c r="D108" s="74">
        <v>14341000</v>
      </c>
      <c r="E108" s="74">
        <v>14712580</v>
      </c>
      <c r="F108" s="74">
        <v>14711500</v>
      </c>
      <c r="G108" s="7"/>
      <c r="H108" s="9"/>
      <c r="I108" s="9"/>
      <c r="J108" s="75"/>
    </row>
    <row r="109" spans="1:10" ht="22.5" customHeight="1">
      <c r="A109" s="8"/>
      <c r="B109" s="14"/>
      <c r="C109" s="15"/>
      <c r="D109" s="76"/>
      <c r="E109" s="76"/>
      <c r="F109" s="76"/>
      <c r="G109" s="12" t="s">
        <v>73</v>
      </c>
      <c r="H109" s="77"/>
      <c r="I109" s="77" t="s">
        <v>290</v>
      </c>
      <c r="J109" s="78">
        <v>14711500</v>
      </c>
    </row>
    <row r="110" spans="1:10" ht="22.5" customHeight="1">
      <c r="A110" s="8"/>
      <c r="B110" s="14"/>
      <c r="C110" s="15"/>
      <c r="D110" s="76"/>
      <c r="E110" s="76"/>
      <c r="F110" s="76"/>
      <c r="G110" s="12"/>
      <c r="H110" s="77" t="s">
        <v>162</v>
      </c>
      <c r="I110" s="77" t="s">
        <v>290</v>
      </c>
      <c r="J110" s="78">
        <v>14711500</v>
      </c>
    </row>
    <row r="111" spans="1:10" ht="22.5" customHeight="1">
      <c r="A111" s="8"/>
      <c r="B111" s="12"/>
      <c r="C111" s="13" t="s">
        <v>59</v>
      </c>
      <c r="D111" s="74">
        <v>520000</v>
      </c>
      <c r="E111" s="74">
        <v>520000</v>
      </c>
      <c r="F111" s="74">
        <v>520000</v>
      </c>
      <c r="G111" s="7"/>
      <c r="H111" s="9"/>
      <c r="I111" s="9"/>
      <c r="J111" s="75"/>
    </row>
    <row r="112" spans="1:10" ht="22.5" customHeight="1">
      <c r="A112" s="8"/>
      <c r="B112" s="14"/>
      <c r="C112" s="15"/>
      <c r="D112" s="76"/>
      <c r="E112" s="76"/>
      <c r="F112" s="76"/>
      <c r="G112" s="12" t="s">
        <v>322</v>
      </c>
      <c r="H112" s="77"/>
      <c r="I112" s="77" t="s">
        <v>290</v>
      </c>
      <c r="J112" s="78">
        <v>520000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98"/>
      <c r="B117" s="98"/>
      <c r="C117" s="98"/>
      <c r="D117" s="98"/>
      <c r="E117" s="61" t="s">
        <v>271</v>
      </c>
      <c r="F117" s="59"/>
      <c r="G117" s="59"/>
      <c r="H117" s="59" t="s">
        <v>180</v>
      </c>
      <c r="I117" s="106" t="s">
        <v>553</v>
      </c>
      <c r="J117" s="106"/>
    </row>
    <row r="118" ht="50.25" customHeight="1"/>
    <row r="119" spans="1:10" ht="31.5" customHeight="1">
      <c r="A119" s="104" t="s">
        <v>106</v>
      </c>
      <c r="B119" s="104"/>
      <c r="C119" s="104"/>
      <c r="D119" s="104"/>
      <c r="E119" s="104"/>
      <c r="F119" s="104"/>
      <c r="G119" s="104"/>
      <c r="H119" s="104"/>
      <c r="I119" s="104"/>
      <c r="J119" s="104"/>
    </row>
    <row r="120" ht="10.5" customHeight="1"/>
    <row r="121" spans="1:10" ht="16.5" customHeight="1">
      <c r="A121" s="98" t="s">
        <v>327</v>
      </c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 ht="22.5" customHeight="1">
      <c r="A122" s="100" t="s">
        <v>300</v>
      </c>
      <c r="B122" s="100"/>
      <c r="C122" s="100"/>
      <c r="D122" s="100" t="s">
        <v>273</v>
      </c>
      <c r="E122" s="100" t="s">
        <v>242</v>
      </c>
      <c r="F122" s="100" t="s">
        <v>299</v>
      </c>
      <c r="G122" s="100" t="s">
        <v>190</v>
      </c>
      <c r="H122" s="100"/>
      <c r="I122" s="100"/>
      <c r="J122" s="100"/>
    </row>
    <row r="123" spans="1:10" ht="22.5" customHeight="1">
      <c r="A123" s="10" t="s">
        <v>248</v>
      </c>
      <c r="B123" s="10" t="s">
        <v>266</v>
      </c>
      <c r="C123" s="10" t="s">
        <v>261</v>
      </c>
      <c r="D123" s="100"/>
      <c r="E123" s="100"/>
      <c r="F123" s="100"/>
      <c r="G123" s="100"/>
      <c r="H123" s="100"/>
      <c r="I123" s="100"/>
      <c r="J123" s="100"/>
    </row>
    <row r="124" spans="1:10" ht="22.5" customHeight="1">
      <c r="A124" s="8"/>
      <c r="B124" s="14"/>
      <c r="C124" s="15"/>
      <c r="D124" s="76"/>
      <c r="E124" s="76"/>
      <c r="F124" s="76"/>
      <c r="G124" s="12"/>
      <c r="H124" s="77" t="s">
        <v>162</v>
      </c>
      <c r="I124" s="77" t="s">
        <v>290</v>
      </c>
      <c r="J124" s="78">
        <v>520000</v>
      </c>
    </row>
    <row r="125" spans="1:10" ht="22.5" customHeight="1">
      <c r="A125" s="12"/>
      <c r="B125" s="7" t="s">
        <v>159</v>
      </c>
      <c r="C125" s="11"/>
      <c r="D125" s="74">
        <v>6130000</v>
      </c>
      <c r="E125" s="74">
        <v>6130000</v>
      </c>
      <c r="F125" s="74">
        <v>6129120</v>
      </c>
      <c r="G125" s="7"/>
      <c r="H125" s="9"/>
      <c r="I125" s="9"/>
      <c r="J125" s="75"/>
    </row>
    <row r="126" spans="1:10" ht="22.5" customHeight="1">
      <c r="A126" s="8"/>
      <c r="B126" s="12"/>
      <c r="C126" s="13" t="s">
        <v>363</v>
      </c>
      <c r="D126" s="74">
        <v>6130000</v>
      </c>
      <c r="E126" s="74">
        <v>6130000</v>
      </c>
      <c r="F126" s="74">
        <v>6129120</v>
      </c>
      <c r="G126" s="7"/>
      <c r="H126" s="9"/>
      <c r="I126" s="9"/>
      <c r="J126" s="75"/>
    </row>
    <row r="127" spans="1:10" ht="22.5" customHeight="1">
      <c r="A127" s="8"/>
      <c r="B127" s="14"/>
      <c r="C127" s="15"/>
      <c r="D127" s="76"/>
      <c r="E127" s="76"/>
      <c r="F127" s="76"/>
      <c r="G127" s="12" t="s">
        <v>101</v>
      </c>
      <c r="H127" s="77"/>
      <c r="I127" s="77" t="s">
        <v>290</v>
      </c>
      <c r="J127" s="78">
        <v>6129120</v>
      </c>
    </row>
    <row r="128" spans="1:10" ht="22.5" customHeight="1">
      <c r="A128" s="8"/>
      <c r="B128" s="14"/>
      <c r="C128" s="15"/>
      <c r="D128" s="76"/>
      <c r="E128" s="76"/>
      <c r="F128" s="76"/>
      <c r="G128" s="12"/>
      <c r="H128" s="77" t="s">
        <v>162</v>
      </c>
      <c r="I128" s="77" t="s">
        <v>290</v>
      </c>
      <c r="J128" s="78">
        <v>6129120</v>
      </c>
    </row>
    <row r="129" spans="1:10" ht="22.5" customHeight="1">
      <c r="A129" s="7" t="s">
        <v>370</v>
      </c>
      <c r="B129" s="9"/>
      <c r="C129" s="11"/>
      <c r="D129" s="74">
        <v>275663000</v>
      </c>
      <c r="E129" s="74">
        <v>276612670</v>
      </c>
      <c r="F129" s="74">
        <v>253868390</v>
      </c>
      <c r="G129" s="7"/>
      <c r="H129" s="9"/>
      <c r="I129" s="9"/>
      <c r="J129" s="75"/>
    </row>
    <row r="130" spans="1:10" ht="22.5" customHeight="1">
      <c r="A130" s="12"/>
      <c r="B130" s="7" t="s">
        <v>144</v>
      </c>
      <c r="C130" s="11"/>
      <c r="D130" s="74">
        <v>186249000</v>
      </c>
      <c r="E130" s="74">
        <v>187198670</v>
      </c>
      <c r="F130" s="74">
        <v>164767760</v>
      </c>
      <c r="G130" s="7"/>
      <c r="H130" s="9"/>
      <c r="I130" s="9"/>
      <c r="J130" s="75"/>
    </row>
    <row r="131" spans="1:10" ht="22.5" customHeight="1">
      <c r="A131" s="8"/>
      <c r="B131" s="12"/>
      <c r="C131" s="13" t="s">
        <v>358</v>
      </c>
      <c r="D131" s="74">
        <v>38210000</v>
      </c>
      <c r="E131" s="74">
        <v>38210000</v>
      </c>
      <c r="F131" s="74">
        <v>37620250</v>
      </c>
      <c r="G131" s="7"/>
      <c r="H131" s="9"/>
      <c r="I131" s="9"/>
      <c r="J131" s="75"/>
    </row>
    <row r="132" spans="1:10" ht="22.5" customHeight="1">
      <c r="A132" s="8"/>
      <c r="B132" s="14"/>
      <c r="C132" s="15"/>
      <c r="D132" s="76"/>
      <c r="E132" s="76"/>
      <c r="F132" s="76"/>
      <c r="G132" s="12" t="s">
        <v>72</v>
      </c>
      <c r="H132" s="77"/>
      <c r="I132" s="77" t="s">
        <v>290</v>
      </c>
      <c r="J132" s="78">
        <v>997000</v>
      </c>
    </row>
    <row r="133" spans="1:10" ht="22.5" customHeight="1">
      <c r="A133" s="8"/>
      <c r="B133" s="14"/>
      <c r="C133" s="15"/>
      <c r="D133" s="76"/>
      <c r="E133" s="76"/>
      <c r="F133" s="76"/>
      <c r="G133" s="12"/>
      <c r="H133" s="77" t="s">
        <v>162</v>
      </c>
      <c r="I133" s="77" t="s">
        <v>290</v>
      </c>
      <c r="J133" s="78">
        <v>997000</v>
      </c>
    </row>
    <row r="134" spans="1:10" ht="22.5" customHeight="1">
      <c r="A134" s="8"/>
      <c r="B134" s="14"/>
      <c r="C134" s="15"/>
      <c r="D134" s="76"/>
      <c r="E134" s="76"/>
      <c r="F134" s="76"/>
      <c r="G134" s="12" t="s">
        <v>369</v>
      </c>
      <c r="H134" s="77"/>
      <c r="I134" s="77" t="s">
        <v>290</v>
      </c>
      <c r="J134" s="78">
        <v>22009970</v>
      </c>
    </row>
    <row r="135" spans="1:10" ht="22.5" customHeight="1">
      <c r="A135" s="8"/>
      <c r="B135" s="14"/>
      <c r="C135" s="15"/>
      <c r="D135" s="76"/>
      <c r="E135" s="76"/>
      <c r="F135" s="76"/>
      <c r="G135" s="12"/>
      <c r="H135" s="77" t="s">
        <v>162</v>
      </c>
      <c r="I135" s="77" t="s">
        <v>290</v>
      </c>
      <c r="J135" s="78">
        <v>22009970</v>
      </c>
    </row>
    <row r="136" spans="1:10" ht="22.5" customHeight="1">
      <c r="A136" s="8"/>
      <c r="B136" s="14"/>
      <c r="C136" s="15"/>
      <c r="D136" s="76"/>
      <c r="E136" s="76"/>
      <c r="F136" s="76"/>
      <c r="G136" s="12" t="s">
        <v>368</v>
      </c>
      <c r="H136" s="77"/>
      <c r="I136" s="77" t="s">
        <v>290</v>
      </c>
      <c r="J136" s="78">
        <v>550900</v>
      </c>
    </row>
    <row r="137" spans="1:10" ht="22.5" customHeight="1">
      <c r="A137" s="8"/>
      <c r="B137" s="14"/>
      <c r="C137" s="15"/>
      <c r="D137" s="76"/>
      <c r="E137" s="76"/>
      <c r="F137" s="76"/>
      <c r="G137" s="12"/>
      <c r="H137" s="77" t="s">
        <v>162</v>
      </c>
      <c r="I137" s="77" t="s">
        <v>290</v>
      </c>
      <c r="J137" s="78">
        <v>550900</v>
      </c>
    </row>
    <row r="138" spans="1:10" ht="22.5" customHeight="1">
      <c r="A138" s="8"/>
      <c r="B138" s="14"/>
      <c r="C138" s="15"/>
      <c r="D138" s="76"/>
      <c r="E138" s="76"/>
      <c r="F138" s="76"/>
      <c r="G138" s="12" t="s">
        <v>367</v>
      </c>
      <c r="H138" s="77"/>
      <c r="I138" s="77" t="s">
        <v>290</v>
      </c>
      <c r="J138" s="78">
        <v>6139720</v>
      </c>
    </row>
    <row r="139" spans="1:10" ht="22.5" customHeight="1">
      <c r="A139" s="8"/>
      <c r="B139" s="14"/>
      <c r="C139" s="15"/>
      <c r="D139" s="76"/>
      <c r="E139" s="76"/>
      <c r="F139" s="76"/>
      <c r="G139" s="12"/>
      <c r="H139" s="77" t="s">
        <v>162</v>
      </c>
      <c r="I139" s="77" t="s">
        <v>290</v>
      </c>
      <c r="J139" s="78">
        <v>6139720</v>
      </c>
    </row>
    <row r="140" spans="1:10" ht="22.5" customHeight="1">
      <c r="A140" s="8"/>
      <c r="B140" s="14"/>
      <c r="C140" s="15"/>
      <c r="D140" s="76"/>
      <c r="E140" s="76"/>
      <c r="F140" s="76"/>
      <c r="G140" s="12" t="s">
        <v>359</v>
      </c>
      <c r="H140" s="77"/>
      <c r="I140" s="77" t="s">
        <v>290</v>
      </c>
      <c r="J140" s="78">
        <v>1922660</v>
      </c>
    </row>
    <row r="141" spans="1:10" ht="22.5" customHeight="1">
      <c r="A141" s="8"/>
      <c r="B141" s="14"/>
      <c r="C141" s="15"/>
      <c r="D141" s="76"/>
      <c r="E141" s="76"/>
      <c r="F141" s="76"/>
      <c r="G141" s="12"/>
      <c r="H141" s="77" t="s">
        <v>162</v>
      </c>
      <c r="I141" s="77" t="s">
        <v>290</v>
      </c>
      <c r="J141" s="78">
        <v>1922660</v>
      </c>
    </row>
    <row r="142" spans="1:10" ht="22.5" customHeight="1">
      <c r="A142" s="8"/>
      <c r="B142" s="14"/>
      <c r="C142" s="15"/>
      <c r="D142" s="76"/>
      <c r="E142" s="76"/>
      <c r="F142" s="76"/>
      <c r="G142" s="12" t="s">
        <v>540</v>
      </c>
      <c r="H142" s="77"/>
      <c r="I142" s="77" t="s">
        <v>290</v>
      </c>
      <c r="J142" s="78">
        <v>6000000</v>
      </c>
    </row>
    <row r="143" spans="1:10" ht="22.5" customHeight="1">
      <c r="A143" s="8"/>
      <c r="B143" s="14"/>
      <c r="C143" s="15"/>
      <c r="D143" s="76"/>
      <c r="E143" s="76"/>
      <c r="F143" s="76"/>
      <c r="G143" s="12"/>
      <c r="H143" s="77" t="s">
        <v>162</v>
      </c>
      <c r="I143" s="77" t="s">
        <v>290</v>
      </c>
      <c r="J143" s="78">
        <v>6000000</v>
      </c>
    </row>
    <row r="144" spans="1:10" ht="22.5" customHeight="1">
      <c r="A144" s="8"/>
      <c r="B144" s="12"/>
      <c r="C144" s="13" t="s">
        <v>365</v>
      </c>
      <c r="D144" s="74">
        <v>37865000</v>
      </c>
      <c r="E144" s="74">
        <v>37865000</v>
      </c>
      <c r="F144" s="74">
        <v>36828050</v>
      </c>
      <c r="G144" s="7"/>
      <c r="H144" s="9"/>
      <c r="I144" s="9"/>
      <c r="J144" s="75"/>
    </row>
    <row r="145" spans="1:10" ht="22.5" customHeight="1">
      <c r="A145" s="8"/>
      <c r="B145" s="14"/>
      <c r="C145" s="15"/>
      <c r="D145" s="76"/>
      <c r="E145" s="76"/>
      <c r="F145" s="76"/>
      <c r="G145" s="12" t="s">
        <v>357</v>
      </c>
      <c r="H145" s="77"/>
      <c r="I145" s="77" t="s">
        <v>290</v>
      </c>
      <c r="J145" s="78">
        <v>8253930</v>
      </c>
    </row>
    <row r="146" spans="1:10" ht="22.5" customHeight="1">
      <c r="A146" s="8"/>
      <c r="B146" s="14"/>
      <c r="C146" s="15"/>
      <c r="D146" s="76"/>
      <c r="E146" s="76"/>
      <c r="F146" s="76"/>
      <c r="G146" s="12"/>
      <c r="H146" s="77" t="s">
        <v>162</v>
      </c>
      <c r="I146" s="77" t="s">
        <v>290</v>
      </c>
      <c r="J146" s="78">
        <v>7346910</v>
      </c>
    </row>
    <row r="147" spans="1:10" ht="22.5" customHeight="1">
      <c r="A147" s="8"/>
      <c r="B147" s="14"/>
      <c r="C147" s="15"/>
      <c r="D147" s="76"/>
      <c r="E147" s="76"/>
      <c r="F147" s="76"/>
      <c r="G147" s="12"/>
      <c r="H147" s="77" t="s">
        <v>149</v>
      </c>
      <c r="I147" s="77" t="s">
        <v>290</v>
      </c>
      <c r="J147" s="78">
        <v>907020</v>
      </c>
    </row>
    <row r="148" spans="1:10" ht="22.5" customHeight="1">
      <c r="A148" s="8"/>
      <c r="B148" s="14"/>
      <c r="C148" s="15"/>
      <c r="D148" s="76"/>
      <c r="E148" s="76"/>
      <c r="F148" s="76"/>
      <c r="G148" s="12" t="s">
        <v>528</v>
      </c>
      <c r="H148" s="77"/>
      <c r="I148" s="77" t="s">
        <v>290</v>
      </c>
      <c r="J148" s="78">
        <v>28574120</v>
      </c>
    </row>
    <row r="149" spans="1:10" ht="22.5" customHeight="1">
      <c r="A149" s="8"/>
      <c r="B149" s="14"/>
      <c r="C149" s="15"/>
      <c r="D149" s="76"/>
      <c r="E149" s="76"/>
      <c r="F149" s="76"/>
      <c r="G149" s="12"/>
      <c r="H149" s="77" t="s">
        <v>157</v>
      </c>
      <c r="I149" s="77" t="s">
        <v>290</v>
      </c>
      <c r="J149" s="78">
        <v>25127630</v>
      </c>
    </row>
    <row r="150" spans="1:10" ht="22.5" customHeight="1">
      <c r="A150" s="8"/>
      <c r="B150" s="14"/>
      <c r="C150" s="15"/>
      <c r="D150" s="76"/>
      <c r="E150" s="76"/>
      <c r="F150" s="76"/>
      <c r="G150" s="12"/>
      <c r="H150" s="77" t="s">
        <v>174</v>
      </c>
      <c r="I150" s="77" t="s">
        <v>290</v>
      </c>
      <c r="J150" s="78">
        <v>3446490</v>
      </c>
    </row>
    <row r="151" spans="1:10" ht="22.5" customHeight="1">
      <c r="A151" s="8"/>
      <c r="B151" s="12"/>
      <c r="C151" s="13" t="s">
        <v>373</v>
      </c>
      <c r="D151" s="74">
        <v>1950000</v>
      </c>
      <c r="E151" s="74">
        <v>1950000</v>
      </c>
      <c r="F151" s="74">
        <v>1793290</v>
      </c>
      <c r="G151" s="7"/>
      <c r="H151" s="9"/>
      <c r="I151" s="9"/>
      <c r="J151" s="75"/>
    </row>
    <row r="152" ht="1.5" customHeight="1"/>
    <row r="153" ht="24.75" customHeight="1"/>
    <row r="154" ht="1.5" customHeight="1"/>
    <row r="155" ht="5.25" customHeight="1"/>
    <row r="156" spans="1:10" ht="16.5" customHeight="1">
      <c r="A156" s="98"/>
      <c r="B156" s="98"/>
      <c r="C156" s="98"/>
      <c r="D156" s="98"/>
      <c r="E156" s="61" t="s">
        <v>306</v>
      </c>
      <c r="F156" s="59"/>
      <c r="G156" s="59"/>
      <c r="H156" s="59" t="s">
        <v>180</v>
      </c>
      <c r="I156" s="106" t="s">
        <v>553</v>
      </c>
      <c r="J156" s="106"/>
    </row>
    <row r="157" ht="50.25" customHeight="1"/>
    <row r="158" spans="1:10" ht="31.5" customHeight="1">
      <c r="A158" s="104" t="s">
        <v>106</v>
      </c>
      <c r="B158" s="104"/>
      <c r="C158" s="104"/>
      <c r="D158" s="104"/>
      <c r="E158" s="104"/>
      <c r="F158" s="104"/>
      <c r="G158" s="104"/>
      <c r="H158" s="104"/>
      <c r="I158" s="104"/>
      <c r="J158" s="104"/>
    </row>
    <row r="159" ht="10.5" customHeight="1"/>
    <row r="160" spans="1:10" ht="16.5" customHeight="1">
      <c r="A160" s="98" t="s">
        <v>327</v>
      </c>
      <c r="B160" s="98"/>
      <c r="C160" s="98"/>
      <c r="D160" s="98"/>
      <c r="E160" s="98"/>
      <c r="F160" s="98"/>
      <c r="G160" s="98"/>
      <c r="H160" s="98"/>
      <c r="I160" s="98"/>
      <c r="J160" s="98"/>
    </row>
    <row r="161" spans="1:10" ht="22.5" customHeight="1">
      <c r="A161" s="100" t="s">
        <v>300</v>
      </c>
      <c r="B161" s="100"/>
      <c r="C161" s="100"/>
      <c r="D161" s="100" t="s">
        <v>273</v>
      </c>
      <c r="E161" s="100" t="s">
        <v>242</v>
      </c>
      <c r="F161" s="100" t="s">
        <v>299</v>
      </c>
      <c r="G161" s="100" t="s">
        <v>190</v>
      </c>
      <c r="H161" s="100"/>
      <c r="I161" s="100"/>
      <c r="J161" s="100"/>
    </row>
    <row r="162" spans="1:10" ht="22.5" customHeight="1">
      <c r="A162" s="10" t="s">
        <v>248</v>
      </c>
      <c r="B162" s="10" t="s">
        <v>266</v>
      </c>
      <c r="C162" s="10" t="s">
        <v>261</v>
      </c>
      <c r="D162" s="100"/>
      <c r="E162" s="100"/>
      <c r="F162" s="100"/>
      <c r="G162" s="100"/>
      <c r="H162" s="100"/>
      <c r="I162" s="100"/>
      <c r="J162" s="100"/>
    </row>
    <row r="163" spans="1:10" ht="22.5" customHeight="1">
      <c r="A163" s="8"/>
      <c r="B163" s="14"/>
      <c r="C163" s="15"/>
      <c r="D163" s="76"/>
      <c r="E163" s="76"/>
      <c r="F163" s="76"/>
      <c r="G163" s="12" t="s">
        <v>372</v>
      </c>
      <c r="H163" s="77"/>
      <c r="I163" s="77" t="s">
        <v>290</v>
      </c>
      <c r="J163" s="78">
        <v>1793290</v>
      </c>
    </row>
    <row r="164" spans="1:10" ht="22.5" customHeight="1">
      <c r="A164" s="8"/>
      <c r="B164" s="14"/>
      <c r="C164" s="15"/>
      <c r="D164" s="76"/>
      <c r="E164" s="76"/>
      <c r="F164" s="76"/>
      <c r="G164" s="12"/>
      <c r="H164" s="77" t="s">
        <v>162</v>
      </c>
      <c r="I164" s="77" t="s">
        <v>290</v>
      </c>
      <c r="J164" s="78">
        <v>1793290</v>
      </c>
    </row>
    <row r="165" spans="1:10" ht="22.5" customHeight="1">
      <c r="A165" s="8"/>
      <c r="B165" s="12"/>
      <c r="C165" s="13" t="s">
        <v>375</v>
      </c>
      <c r="D165" s="74">
        <v>1800000</v>
      </c>
      <c r="E165" s="74">
        <v>1800000</v>
      </c>
      <c r="F165" s="74">
        <v>1697120</v>
      </c>
      <c r="G165" s="7"/>
      <c r="H165" s="9"/>
      <c r="I165" s="9"/>
      <c r="J165" s="75"/>
    </row>
    <row r="166" spans="1:10" ht="22.5" customHeight="1">
      <c r="A166" s="8"/>
      <c r="B166" s="14"/>
      <c r="C166" s="15"/>
      <c r="D166" s="76"/>
      <c r="E166" s="76"/>
      <c r="F166" s="76"/>
      <c r="G166" s="12" t="s">
        <v>361</v>
      </c>
      <c r="H166" s="77"/>
      <c r="I166" s="77" t="s">
        <v>290</v>
      </c>
      <c r="J166" s="78">
        <v>197120</v>
      </c>
    </row>
    <row r="167" spans="1:10" ht="22.5" customHeight="1">
      <c r="A167" s="8"/>
      <c r="B167" s="14"/>
      <c r="C167" s="15"/>
      <c r="D167" s="76"/>
      <c r="E167" s="76"/>
      <c r="F167" s="76"/>
      <c r="G167" s="12"/>
      <c r="H167" s="77" t="s">
        <v>162</v>
      </c>
      <c r="I167" s="77" t="s">
        <v>290</v>
      </c>
      <c r="J167" s="78">
        <v>197120</v>
      </c>
    </row>
    <row r="168" spans="1:10" ht="22.5" customHeight="1">
      <c r="A168" s="8"/>
      <c r="B168" s="14"/>
      <c r="C168" s="15"/>
      <c r="D168" s="76"/>
      <c r="E168" s="76"/>
      <c r="F168" s="76"/>
      <c r="G168" s="12" t="s">
        <v>530</v>
      </c>
      <c r="H168" s="77"/>
      <c r="I168" s="77" t="s">
        <v>290</v>
      </c>
      <c r="J168" s="78">
        <v>1500000</v>
      </c>
    </row>
    <row r="169" spans="1:10" ht="22.5" customHeight="1">
      <c r="A169" s="8"/>
      <c r="B169" s="14"/>
      <c r="C169" s="15"/>
      <c r="D169" s="76"/>
      <c r="E169" s="76"/>
      <c r="F169" s="76"/>
      <c r="G169" s="12"/>
      <c r="H169" s="77" t="s">
        <v>162</v>
      </c>
      <c r="I169" s="77" t="s">
        <v>290</v>
      </c>
      <c r="J169" s="78">
        <v>1500000</v>
      </c>
    </row>
    <row r="170" spans="1:10" ht="22.5" customHeight="1">
      <c r="A170" s="8"/>
      <c r="B170" s="12"/>
      <c r="C170" s="13" t="s">
        <v>382</v>
      </c>
      <c r="D170" s="74">
        <v>49475000</v>
      </c>
      <c r="E170" s="74">
        <v>50424670</v>
      </c>
      <c r="F170" s="74">
        <v>32579770</v>
      </c>
      <c r="G170" s="7"/>
      <c r="H170" s="9"/>
      <c r="I170" s="9"/>
      <c r="J170" s="75"/>
    </row>
    <row r="171" spans="1:10" ht="22.5" customHeight="1">
      <c r="A171" s="8"/>
      <c r="B171" s="14"/>
      <c r="C171" s="15"/>
      <c r="D171" s="76"/>
      <c r="E171" s="76"/>
      <c r="F171" s="76"/>
      <c r="G171" s="12" t="s">
        <v>360</v>
      </c>
      <c r="H171" s="77"/>
      <c r="I171" s="77" t="s">
        <v>290</v>
      </c>
      <c r="J171" s="78">
        <v>3761850</v>
      </c>
    </row>
    <row r="172" spans="1:10" ht="22.5" customHeight="1">
      <c r="A172" s="8"/>
      <c r="B172" s="14"/>
      <c r="C172" s="15"/>
      <c r="D172" s="76"/>
      <c r="E172" s="76"/>
      <c r="F172" s="76"/>
      <c r="G172" s="12"/>
      <c r="H172" s="77" t="s">
        <v>162</v>
      </c>
      <c r="I172" s="77" t="s">
        <v>290</v>
      </c>
      <c r="J172" s="78">
        <v>3761850</v>
      </c>
    </row>
    <row r="173" spans="1:10" ht="22.5" customHeight="1">
      <c r="A173" s="8"/>
      <c r="B173" s="14"/>
      <c r="C173" s="15"/>
      <c r="D173" s="76"/>
      <c r="E173" s="76"/>
      <c r="F173" s="76"/>
      <c r="G173" s="12" t="s">
        <v>366</v>
      </c>
      <c r="H173" s="77"/>
      <c r="I173" s="77" t="s">
        <v>290</v>
      </c>
      <c r="J173" s="78">
        <v>1999050</v>
      </c>
    </row>
    <row r="174" spans="1:10" ht="22.5" customHeight="1">
      <c r="A174" s="8"/>
      <c r="B174" s="14"/>
      <c r="C174" s="15"/>
      <c r="D174" s="76"/>
      <c r="E174" s="76"/>
      <c r="F174" s="76"/>
      <c r="G174" s="12"/>
      <c r="H174" s="77" t="s">
        <v>162</v>
      </c>
      <c r="I174" s="77" t="s">
        <v>290</v>
      </c>
      <c r="J174" s="78">
        <v>1999050</v>
      </c>
    </row>
    <row r="175" spans="1:10" ht="22.5" customHeight="1">
      <c r="A175" s="8"/>
      <c r="B175" s="14"/>
      <c r="C175" s="15"/>
      <c r="D175" s="76"/>
      <c r="E175" s="76"/>
      <c r="F175" s="76"/>
      <c r="G175" s="12" t="s">
        <v>91</v>
      </c>
      <c r="H175" s="77"/>
      <c r="I175" s="77" t="s">
        <v>290</v>
      </c>
      <c r="J175" s="78">
        <v>3504500</v>
      </c>
    </row>
    <row r="176" spans="1:10" ht="22.5" customHeight="1">
      <c r="A176" s="8"/>
      <c r="B176" s="14"/>
      <c r="C176" s="15"/>
      <c r="D176" s="76"/>
      <c r="E176" s="76"/>
      <c r="F176" s="76"/>
      <c r="G176" s="12"/>
      <c r="H176" s="77" t="s">
        <v>162</v>
      </c>
      <c r="I176" s="77" t="s">
        <v>290</v>
      </c>
      <c r="J176" s="78">
        <v>3504500</v>
      </c>
    </row>
    <row r="177" spans="1:10" ht="22.5" customHeight="1">
      <c r="A177" s="8"/>
      <c r="B177" s="14"/>
      <c r="C177" s="15"/>
      <c r="D177" s="76"/>
      <c r="E177" s="76"/>
      <c r="F177" s="76"/>
      <c r="G177" s="12" t="s">
        <v>526</v>
      </c>
      <c r="H177" s="77"/>
      <c r="I177" s="77" t="s">
        <v>290</v>
      </c>
      <c r="J177" s="78">
        <v>23314370</v>
      </c>
    </row>
    <row r="178" spans="1:10" ht="22.5" customHeight="1">
      <c r="A178" s="8"/>
      <c r="B178" s="14"/>
      <c r="C178" s="15"/>
      <c r="D178" s="76"/>
      <c r="E178" s="76"/>
      <c r="F178" s="76"/>
      <c r="G178" s="12"/>
      <c r="H178" s="77" t="s">
        <v>157</v>
      </c>
      <c r="I178" s="77" t="s">
        <v>290</v>
      </c>
      <c r="J178" s="78">
        <v>20344770</v>
      </c>
    </row>
    <row r="179" spans="1:10" ht="22.5" customHeight="1">
      <c r="A179" s="8"/>
      <c r="B179" s="14"/>
      <c r="C179" s="15"/>
      <c r="D179" s="76"/>
      <c r="E179" s="76"/>
      <c r="F179" s="76"/>
      <c r="G179" s="12"/>
      <c r="H179" s="77" t="s">
        <v>174</v>
      </c>
      <c r="I179" s="77" t="s">
        <v>290</v>
      </c>
      <c r="J179" s="78">
        <v>2969600</v>
      </c>
    </row>
    <row r="180" spans="1:10" ht="22.5" customHeight="1">
      <c r="A180" s="8"/>
      <c r="B180" s="12"/>
      <c r="C180" s="13" t="s">
        <v>384</v>
      </c>
      <c r="D180" s="74">
        <v>56949000</v>
      </c>
      <c r="E180" s="74">
        <v>56949000</v>
      </c>
      <c r="F180" s="74">
        <v>54249280</v>
      </c>
      <c r="G180" s="7"/>
      <c r="H180" s="9"/>
      <c r="I180" s="9"/>
      <c r="J180" s="75"/>
    </row>
    <row r="181" spans="1:10" ht="22.5" customHeight="1">
      <c r="A181" s="8"/>
      <c r="B181" s="14"/>
      <c r="C181" s="15"/>
      <c r="D181" s="76"/>
      <c r="E181" s="76"/>
      <c r="F181" s="76"/>
      <c r="G181" s="12" t="s">
        <v>150</v>
      </c>
      <c r="H181" s="77"/>
      <c r="I181" s="77" t="s">
        <v>290</v>
      </c>
      <c r="J181" s="78">
        <v>13944910</v>
      </c>
    </row>
    <row r="182" spans="1:10" ht="22.5" customHeight="1">
      <c r="A182" s="8"/>
      <c r="B182" s="14"/>
      <c r="C182" s="15"/>
      <c r="D182" s="76"/>
      <c r="E182" s="76"/>
      <c r="F182" s="76"/>
      <c r="G182" s="12"/>
      <c r="H182" s="77" t="s">
        <v>162</v>
      </c>
      <c r="I182" s="77" t="s">
        <v>290</v>
      </c>
      <c r="J182" s="78">
        <v>9397690</v>
      </c>
    </row>
    <row r="183" spans="1:10" ht="22.5" customHeight="1">
      <c r="A183" s="8"/>
      <c r="B183" s="14"/>
      <c r="C183" s="15"/>
      <c r="D183" s="76"/>
      <c r="E183" s="76"/>
      <c r="F183" s="76"/>
      <c r="G183" s="12"/>
      <c r="H183" s="77" t="s">
        <v>149</v>
      </c>
      <c r="I183" s="77" t="s">
        <v>290</v>
      </c>
      <c r="J183" s="78">
        <v>4547220</v>
      </c>
    </row>
    <row r="184" spans="1:10" ht="22.5" customHeight="1">
      <c r="A184" s="8"/>
      <c r="B184" s="14"/>
      <c r="C184" s="15"/>
      <c r="D184" s="76"/>
      <c r="E184" s="76"/>
      <c r="F184" s="76"/>
      <c r="G184" s="12" t="s">
        <v>524</v>
      </c>
      <c r="H184" s="77"/>
      <c r="I184" s="77" t="s">
        <v>290</v>
      </c>
      <c r="J184" s="78">
        <v>1639390</v>
      </c>
    </row>
    <row r="185" spans="1:10" ht="22.5" customHeight="1">
      <c r="A185" s="8"/>
      <c r="B185" s="14"/>
      <c r="C185" s="15"/>
      <c r="D185" s="76"/>
      <c r="E185" s="76"/>
      <c r="F185" s="76"/>
      <c r="G185" s="12"/>
      <c r="H185" s="77" t="s">
        <v>162</v>
      </c>
      <c r="I185" s="77" t="s">
        <v>290</v>
      </c>
      <c r="J185" s="78">
        <v>1639390</v>
      </c>
    </row>
    <row r="186" spans="1:10" ht="22.5" customHeight="1">
      <c r="A186" s="8"/>
      <c r="B186" s="14"/>
      <c r="C186" s="15"/>
      <c r="D186" s="76"/>
      <c r="E186" s="76"/>
      <c r="F186" s="76"/>
      <c r="G186" s="12" t="s">
        <v>362</v>
      </c>
      <c r="H186" s="77"/>
      <c r="I186" s="77" t="s">
        <v>290</v>
      </c>
      <c r="J186" s="78">
        <v>1204400</v>
      </c>
    </row>
    <row r="187" spans="1:10" ht="22.5" customHeight="1">
      <c r="A187" s="8"/>
      <c r="B187" s="14"/>
      <c r="C187" s="15"/>
      <c r="D187" s="76"/>
      <c r="E187" s="76"/>
      <c r="F187" s="76"/>
      <c r="G187" s="12"/>
      <c r="H187" s="77" t="s">
        <v>162</v>
      </c>
      <c r="I187" s="77" t="s">
        <v>290</v>
      </c>
      <c r="J187" s="78">
        <v>1204400</v>
      </c>
    </row>
    <row r="188" spans="1:10" ht="22.5" customHeight="1">
      <c r="A188" s="8"/>
      <c r="B188" s="14"/>
      <c r="C188" s="15"/>
      <c r="D188" s="76"/>
      <c r="E188" s="76"/>
      <c r="F188" s="76"/>
      <c r="G188" s="12" t="s">
        <v>86</v>
      </c>
      <c r="H188" s="77"/>
      <c r="I188" s="77" t="s">
        <v>290</v>
      </c>
      <c r="J188" s="78">
        <v>1300000</v>
      </c>
    </row>
    <row r="189" spans="1:10" ht="22.5" customHeight="1">
      <c r="A189" s="8"/>
      <c r="B189" s="14"/>
      <c r="C189" s="15"/>
      <c r="D189" s="76"/>
      <c r="E189" s="76"/>
      <c r="F189" s="76"/>
      <c r="G189" s="12"/>
      <c r="H189" s="77" t="s">
        <v>162</v>
      </c>
      <c r="I189" s="77" t="s">
        <v>290</v>
      </c>
      <c r="J189" s="78">
        <v>1300000</v>
      </c>
    </row>
    <row r="190" spans="1:10" ht="22.5" customHeight="1">
      <c r="A190" s="8"/>
      <c r="B190" s="14"/>
      <c r="C190" s="15"/>
      <c r="D190" s="76"/>
      <c r="E190" s="76"/>
      <c r="F190" s="76"/>
      <c r="G190" s="12" t="s">
        <v>90</v>
      </c>
      <c r="H190" s="77"/>
      <c r="I190" s="77" t="s">
        <v>290</v>
      </c>
      <c r="J190" s="78">
        <v>530400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98"/>
      <c r="B195" s="98"/>
      <c r="C195" s="98"/>
      <c r="D195" s="98"/>
      <c r="E195" s="61" t="s">
        <v>276</v>
      </c>
      <c r="F195" s="59"/>
      <c r="G195" s="59"/>
      <c r="H195" s="59" t="s">
        <v>180</v>
      </c>
      <c r="I195" s="106" t="s">
        <v>553</v>
      </c>
      <c r="J195" s="106"/>
    </row>
    <row r="196" ht="50.25" customHeight="1"/>
    <row r="197" spans="1:10" ht="31.5" customHeight="1">
      <c r="A197" s="104" t="s">
        <v>106</v>
      </c>
      <c r="B197" s="104"/>
      <c r="C197" s="104"/>
      <c r="D197" s="104"/>
      <c r="E197" s="104"/>
      <c r="F197" s="104"/>
      <c r="G197" s="104"/>
      <c r="H197" s="104"/>
      <c r="I197" s="104"/>
      <c r="J197" s="104"/>
    </row>
    <row r="198" ht="10.5" customHeight="1"/>
    <row r="199" spans="1:10" ht="16.5" customHeight="1">
      <c r="A199" s="98" t="s">
        <v>327</v>
      </c>
      <c r="B199" s="98"/>
      <c r="C199" s="98"/>
      <c r="D199" s="98"/>
      <c r="E199" s="98"/>
      <c r="F199" s="98"/>
      <c r="G199" s="98"/>
      <c r="H199" s="98"/>
      <c r="I199" s="98"/>
      <c r="J199" s="98"/>
    </row>
    <row r="200" spans="1:10" ht="22.5" customHeight="1">
      <c r="A200" s="100" t="s">
        <v>300</v>
      </c>
      <c r="B200" s="100"/>
      <c r="C200" s="100"/>
      <c r="D200" s="100" t="s">
        <v>273</v>
      </c>
      <c r="E200" s="100" t="s">
        <v>242</v>
      </c>
      <c r="F200" s="100" t="s">
        <v>299</v>
      </c>
      <c r="G200" s="100" t="s">
        <v>190</v>
      </c>
      <c r="H200" s="100"/>
      <c r="I200" s="100"/>
      <c r="J200" s="100"/>
    </row>
    <row r="201" spans="1:10" ht="22.5" customHeight="1">
      <c r="A201" s="10" t="s">
        <v>248</v>
      </c>
      <c r="B201" s="10" t="s">
        <v>266</v>
      </c>
      <c r="C201" s="10" t="s">
        <v>261</v>
      </c>
      <c r="D201" s="100"/>
      <c r="E201" s="100"/>
      <c r="F201" s="100"/>
      <c r="G201" s="100"/>
      <c r="H201" s="100"/>
      <c r="I201" s="100"/>
      <c r="J201" s="100"/>
    </row>
    <row r="202" spans="1:10" ht="22.5" customHeight="1">
      <c r="A202" s="8"/>
      <c r="B202" s="14"/>
      <c r="C202" s="15"/>
      <c r="D202" s="76"/>
      <c r="E202" s="76"/>
      <c r="F202" s="76"/>
      <c r="G202" s="12"/>
      <c r="H202" s="77" t="s">
        <v>162</v>
      </c>
      <c r="I202" s="77" t="s">
        <v>290</v>
      </c>
      <c r="J202" s="78">
        <v>530400</v>
      </c>
    </row>
    <row r="203" spans="1:10" ht="22.5" customHeight="1">
      <c r="A203" s="8"/>
      <c r="B203" s="14"/>
      <c r="C203" s="15"/>
      <c r="D203" s="76"/>
      <c r="E203" s="76"/>
      <c r="F203" s="76"/>
      <c r="G203" s="12" t="s">
        <v>81</v>
      </c>
      <c r="H203" s="77"/>
      <c r="I203" s="77" t="s">
        <v>290</v>
      </c>
      <c r="J203" s="78">
        <v>8029200</v>
      </c>
    </row>
    <row r="204" spans="1:10" ht="22.5" customHeight="1">
      <c r="A204" s="8"/>
      <c r="B204" s="14"/>
      <c r="C204" s="15"/>
      <c r="D204" s="76"/>
      <c r="E204" s="76"/>
      <c r="F204" s="76"/>
      <c r="G204" s="12"/>
      <c r="H204" s="77" t="s">
        <v>162</v>
      </c>
      <c r="I204" s="77" t="s">
        <v>290</v>
      </c>
      <c r="J204" s="78">
        <v>8029200</v>
      </c>
    </row>
    <row r="205" spans="1:10" ht="22.5" customHeight="1">
      <c r="A205" s="8"/>
      <c r="B205" s="14"/>
      <c r="C205" s="15"/>
      <c r="D205" s="76"/>
      <c r="E205" s="76"/>
      <c r="F205" s="76"/>
      <c r="G205" s="12" t="s">
        <v>531</v>
      </c>
      <c r="H205" s="77"/>
      <c r="I205" s="77" t="s">
        <v>290</v>
      </c>
      <c r="J205" s="78">
        <v>3411500</v>
      </c>
    </row>
    <row r="206" spans="1:10" ht="22.5" customHeight="1">
      <c r="A206" s="8"/>
      <c r="B206" s="14"/>
      <c r="C206" s="15"/>
      <c r="D206" s="76"/>
      <c r="E206" s="76"/>
      <c r="F206" s="76"/>
      <c r="G206" s="12"/>
      <c r="H206" s="77" t="s">
        <v>162</v>
      </c>
      <c r="I206" s="77" t="s">
        <v>290</v>
      </c>
      <c r="J206" s="78">
        <v>3411500</v>
      </c>
    </row>
    <row r="207" spans="1:10" ht="22.5" customHeight="1">
      <c r="A207" s="8"/>
      <c r="B207" s="14"/>
      <c r="C207" s="15"/>
      <c r="D207" s="76"/>
      <c r="E207" s="76"/>
      <c r="F207" s="76"/>
      <c r="G207" s="12" t="s">
        <v>543</v>
      </c>
      <c r="H207" s="77"/>
      <c r="I207" s="77" t="s">
        <v>290</v>
      </c>
      <c r="J207" s="78">
        <v>11250000</v>
      </c>
    </row>
    <row r="208" spans="1:10" ht="22.5" customHeight="1">
      <c r="A208" s="8"/>
      <c r="B208" s="14"/>
      <c r="C208" s="15"/>
      <c r="D208" s="76"/>
      <c r="E208" s="76"/>
      <c r="F208" s="76"/>
      <c r="G208" s="12"/>
      <c r="H208" s="77" t="s">
        <v>157</v>
      </c>
      <c r="I208" s="77" t="s">
        <v>290</v>
      </c>
      <c r="J208" s="78">
        <v>5212000</v>
      </c>
    </row>
    <row r="209" spans="1:10" ht="22.5" customHeight="1">
      <c r="A209" s="8"/>
      <c r="B209" s="14"/>
      <c r="C209" s="15"/>
      <c r="D209" s="76"/>
      <c r="E209" s="76"/>
      <c r="F209" s="76"/>
      <c r="G209" s="12"/>
      <c r="H209" s="77" t="s">
        <v>174</v>
      </c>
      <c r="I209" s="77" t="s">
        <v>290</v>
      </c>
      <c r="J209" s="78">
        <v>6038000</v>
      </c>
    </row>
    <row r="210" spans="1:10" ht="22.5" customHeight="1">
      <c r="A210" s="8"/>
      <c r="B210" s="14"/>
      <c r="C210" s="15"/>
      <c r="D210" s="76"/>
      <c r="E210" s="76"/>
      <c r="F210" s="76"/>
      <c r="G210" s="12" t="s">
        <v>537</v>
      </c>
      <c r="H210" s="77"/>
      <c r="I210" s="77" t="s">
        <v>290</v>
      </c>
      <c r="J210" s="78">
        <v>12939480</v>
      </c>
    </row>
    <row r="211" spans="1:10" ht="22.5" customHeight="1">
      <c r="A211" s="8"/>
      <c r="B211" s="14"/>
      <c r="C211" s="15"/>
      <c r="D211" s="76"/>
      <c r="E211" s="76"/>
      <c r="F211" s="76"/>
      <c r="G211" s="12"/>
      <c r="H211" s="77" t="s">
        <v>157</v>
      </c>
      <c r="I211" s="77" t="s">
        <v>290</v>
      </c>
      <c r="J211" s="78">
        <v>10934530</v>
      </c>
    </row>
    <row r="212" spans="1:10" ht="22.5" customHeight="1">
      <c r="A212" s="8"/>
      <c r="B212" s="14"/>
      <c r="C212" s="15"/>
      <c r="D212" s="76"/>
      <c r="E212" s="76"/>
      <c r="F212" s="76"/>
      <c r="G212" s="12"/>
      <c r="H212" s="77" t="s">
        <v>174</v>
      </c>
      <c r="I212" s="77" t="s">
        <v>290</v>
      </c>
      <c r="J212" s="78">
        <v>2004950</v>
      </c>
    </row>
    <row r="213" spans="1:10" ht="22.5" customHeight="1">
      <c r="A213" s="12"/>
      <c r="B213" s="7" t="s">
        <v>380</v>
      </c>
      <c r="C213" s="11"/>
      <c r="D213" s="74">
        <v>89414000</v>
      </c>
      <c r="E213" s="74">
        <v>89414000</v>
      </c>
      <c r="F213" s="74">
        <v>89100630</v>
      </c>
      <c r="G213" s="7"/>
      <c r="H213" s="9"/>
      <c r="I213" s="9"/>
      <c r="J213" s="75"/>
    </row>
    <row r="214" spans="1:10" ht="22.5" customHeight="1">
      <c r="A214" s="8"/>
      <c r="B214" s="12"/>
      <c r="C214" s="13" t="s">
        <v>133</v>
      </c>
      <c r="D214" s="74">
        <v>10420000</v>
      </c>
      <c r="E214" s="74">
        <v>10420000</v>
      </c>
      <c r="F214" s="74">
        <v>10369740</v>
      </c>
      <c r="G214" s="7"/>
      <c r="H214" s="9"/>
      <c r="I214" s="9"/>
      <c r="J214" s="75"/>
    </row>
    <row r="215" spans="1:10" ht="22.5" customHeight="1">
      <c r="A215" s="8"/>
      <c r="B215" s="14"/>
      <c r="C215" s="15"/>
      <c r="D215" s="76"/>
      <c r="E215" s="76"/>
      <c r="F215" s="76"/>
      <c r="G215" s="12" t="s">
        <v>371</v>
      </c>
      <c r="H215" s="77"/>
      <c r="I215" s="77" t="s">
        <v>290</v>
      </c>
      <c r="J215" s="78">
        <v>3088980</v>
      </c>
    </row>
    <row r="216" spans="1:10" ht="22.5" customHeight="1">
      <c r="A216" s="8"/>
      <c r="B216" s="14"/>
      <c r="C216" s="15"/>
      <c r="D216" s="76"/>
      <c r="E216" s="76"/>
      <c r="F216" s="76"/>
      <c r="G216" s="12"/>
      <c r="H216" s="77" t="s">
        <v>162</v>
      </c>
      <c r="I216" s="77" t="s">
        <v>290</v>
      </c>
      <c r="J216" s="78">
        <v>3088980</v>
      </c>
    </row>
    <row r="217" spans="1:10" ht="22.5" customHeight="1">
      <c r="A217" s="8"/>
      <c r="B217" s="14"/>
      <c r="C217" s="15"/>
      <c r="D217" s="76"/>
      <c r="E217" s="76"/>
      <c r="F217" s="76"/>
      <c r="G217" s="12" t="s">
        <v>377</v>
      </c>
      <c r="H217" s="77"/>
      <c r="I217" s="77" t="s">
        <v>290</v>
      </c>
      <c r="J217" s="78">
        <v>1400000</v>
      </c>
    </row>
    <row r="218" spans="1:10" ht="22.5" customHeight="1">
      <c r="A218" s="8"/>
      <c r="B218" s="14"/>
      <c r="C218" s="15"/>
      <c r="D218" s="76"/>
      <c r="E218" s="76"/>
      <c r="F218" s="76"/>
      <c r="G218" s="12"/>
      <c r="H218" s="77" t="s">
        <v>162</v>
      </c>
      <c r="I218" s="77" t="s">
        <v>290</v>
      </c>
      <c r="J218" s="78">
        <v>1400000</v>
      </c>
    </row>
    <row r="219" spans="1:10" ht="22.5" customHeight="1">
      <c r="A219" s="8"/>
      <c r="B219" s="14"/>
      <c r="C219" s="15"/>
      <c r="D219" s="76"/>
      <c r="E219" s="76"/>
      <c r="F219" s="76"/>
      <c r="G219" s="12" t="s">
        <v>89</v>
      </c>
      <c r="H219" s="77"/>
      <c r="I219" s="77" t="s">
        <v>290</v>
      </c>
      <c r="J219" s="78">
        <v>1320000</v>
      </c>
    </row>
    <row r="220" spans="1:10" ht="22.5" customHeight="1">
      <c r="A220" s="8"/>
      <c r="B220" s="14"/>
      <c r="C220" s="15"/>
      <c r="D220" s="76"/>
      <c r="E220" s="76"/>
      <c r="F220" s="76"/>
      <c r="G220" s="12"/>
      <c r="H220" s="77" t="s">
        <v>162</v>
      </c>
      <c r="I220" s="77" t="s">
        <v>290</v>
      </c>
      <c r="J220" s="78">
        <v>1320000</v>
      </c>
    </row>
    <row r="221" spans="1:10" ht="22.5" customHeight="1">
      <c r="A221" s="8"/>
      <c r="B221" s="14"/>
      <c r="C221" s="15"/>
      <c r="D221" s="76"/>
      <c r="E221" s="76"/>
      <c r="F221" s="76"/>
      <c r="G221" s="12" t="s">
        <v>60</v>
      </c>
      <c r="H221" s="77"/>
      <c r="I221" s="77" t="s">
        <v>290</v>
      </c>
      <c r="J221" s="78">
        <v>1500000</v>
      </c>
    </row>
    <row r="222" spans="1:10" ht="22.5" customHeight="1">
      <c r="A222" s="8"/>
      <c r="B222" s="14"/>
      <c r="C222" s="15"/>
      <c r="D222" s="76"/>
      <c r="E222" s="76"/>
      <c r="F222" s="76"/>
      <c r="G222" s="12"/>
      <c r="H222" s="77" t="s">
        <v>162</v>
      </c>
      <c r="I222" s="77" t="s">
        <v>290</v>
      </c>
      <c r="J222" s="78">
        <v>1500000</v>
      </c>
    </row>
    <row r="223" spans="1:10" ht="22.5" customHeight="1">
      <c r="A223" s="8"/>
      <c r="B223" s="14"/>
      <c r="C223" s="15"/>
      <c r="D223" s="76"/>
      <c r="E223" s="76"/>
      <c r="F223" s="76"/>
      <c r="G223" s="12" t="s">
        <v>378</v>
      </c>
      <c r="H223" s="77"/>
      <c r="I223" s="77" t="s">
        <v>290</v>
      </c>
      <c r="J223" s="78">
        <v>490030</v>
      </c>
    </row>
    <row r="224" spans="1:10" ht="22.5" customHeight="1">
      <c r="A224" s="8"/>
      <c r="B224" s="14"/>
      <c r="C224" s="15"/>
      <c r="D224" s="76"/>
      <c r="E224" s="76"/>
      <c r="F224" s="76"/>
      <c r="G224" s="12"/>
      <c r="H224" s="77" t="s">
        <v>162</v>
      </c>
      <c r="I224" s="77" t="s">
        <v>290</v>
      </c>
      <c r="J224" s="78">
        <v>490030</v>
      </c>
    </row>
    <row r="225" spans="1:10" ht="22.5" customHeight="1">
      <c r="A225" s="8"/>
      <c r="B225" s="14"/>
      <c r="C225" s="15"/>
      <c r="D225" s="76"/>
      <c r="E225" s="76"/>
      <c r="F225" s="76"/>
      <c r="G225" s="12" t="s">
        <v>383</v>
      </c>
      <c r="H225" s="77"/>
      <c r="I225" s="77" t="s">
        <v>290</v>
      </c>
      <c r="J225" s="78">
        <v>492180</v>
      </c>
    </row>
    <row r="226" spans="1:10" ht="22.5" customHeight="1">
      <c r="A226" s="8"/>
      <c r="B226" s="14"/>
      <c r="C226" s="15"/>
      <c r="D226" s="76"/>
      <c r="E226" s="76"/>
      <c r="F226" s="76"/>
      <c r="G226" s="12"/>
      <c r="H226" s="77" t="s">
        <v>162</v>
      </c>
      <c r="I226" s="77" t="s">
        <v>290</v>
      </c>
      <c r="J226" s="78">
        <v>492180</v>
      </c>
    </row>
    <row r="227" spans="1:10" ht="22.5" customHeight="1">
      <c r="A227" s="8"/>
      <c r="B227" s="14"/>
      <c r="C227" s="15"/>
      <c r="D227" s="76"/>
      <c r="E227" s="76"/>
      <c r="F227" s="76"/>
      <c r="G227" s="12" t="s">
        <v>374</v>
      </c>
      <c r="H227" s="77"/>
      <c r="I227" s="77" t="s">
        <v>290</v>
      </c>
      <c r="J227" s="78">
        <v>395890</v>
      </c>
    </row>
    <row r="228" spans="1:10" ht="22.5" customHeight="1">
      <c r="A228" s="8"/>
      <c r="B228" s="14"/>
      <c r="C228" s="15"/>
      <c r="D228" s="76"/>
      <c r="E228" s="76"/>
      <c r="F228" s="76"/>
      <c r="G228" s="12"/>
      <c r="H228" s="77" t="s">
        <v>162</v>
      </c>
      <c r="I228" s="77" t="s">
        <v>290</v>
      </c>
      <c r="J228" s="78">
        <v>395890</v>
      </c>
    </row>
    <row r="229" spans="1:10" ht="22.5" customHeight="1">
      <c r="A229" s="8"/>
      <c r="B229" s="14"/>
      <c r="C229" s="15"/>
      <c r="D229" s="76"/>
      <c r="E229" s="76"/>
      <c r="F229" s="76"/>
      <c r="G229" s="12" t="s">
        <v>386</v>
      </c>
      <c r="H229" s="77"/>
      <c r="I229" s="77" t="s">
        <v>290</v>
      </c>
      <c r="J229" s="78">
        <v>399900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98"/>
      <c r="B234" s="98"/>
      <c r="C234" s="98"/>
      <c r="D234" s="98"/>
      <c r="E234" s="61" t="s">
        <v>9</v>
      </c>
      <c r="F234" s="59"/>
      <c r="G234" s="59"/>
      <c r="H234" s="59" t="s">
        <v>180</v>
      </c>
      <c r="I234" s="106" t="s">
        <v>553</v>
      </c>
      <c r="J234" s="106"/>
    </row>
    <row r="235" ht="50.25" customHeight="1"/>
    <row r="236" spans="1:10" ht="31.5" customHeight="1">
      <c r="A236" s="104" t="s">
        <v>106</v>
      </c>
      <c r="B236" s="104"/>
      <c r="C236" s="104"/>
      <c r="D236" s="104"/>
      <c r="E236" s="104"/>
      <c r="F236" s="104"/>
      <c r="G236" s="104"/>
      <c r="H236" s="104"/>
      <c r="I236" s="104"/>
      <c r="J236" s="104"/>
    </row>
    <row r="237" ht="10.5" customHeight="1"/>
    <row r="238" spans="1:10" ht="16.5" customHeight="1">
      <c r="A238" s="98" t="s">
        <v>327</v>
      </c>
      <c r="B238" s="98"/>
      <c r="C238" s="98"/>
      <c r="D238" s="98"/>
      <c r="E238" s="98"/>
      <c r="F238" s="98"/>
      <c r="G238" s="98"/>
      <c r="H238" s="98"/>
      <c r="I238" s="98"/>
      <c r="J238" s="98"/>
    </row>
    <row r="239" spans="1:10" ht="22.5" customHeight="1">
      <c r="A239" s="100" t="s">
        <v>300</v>
      </c>
      <c r="B239" s="100"/>
      <c r="C239" s="100"/>
      <c r="D239" s="100" t="s">
        <v>273</v>
      </c>
      <c r="E239" s="100" t="s">
        <v>242</v>
      </c>
      <c r="F239" s="100" t="s">
        <v>299</v>
      </c>
      <c r="G239" s="100" t="s">
        <v>190</v>
      </c>
      <c r="H239" s="100"/>
      <c r="I239" s="100"/>
      <c r="J239" s="100"/>
    </row>
    <row r="240" spans="1:10" ht="22.5" customHeight="1">
      <c r="A240" s="10" t="s">
        <v>248</v>
      </c>
      <c r="B240" s="10" t="s">
        <v>266</v>
      </c>
      <c r="C240" s="10" t="s">
        <v>261</v>
      </c>
      <c r="D240" s="100"/>
      <c r="E240" s="100"/>
      <c r="F240" s="100"/>
      <c r="G240" s="100"/>
      <c r="H240" s="100"/>
      <c r="I240" s="100"/>
      <c r="J240" s="100"/>
    </row>
    <row r="241" spans="1:10" ht="22.5" customHeight="1">
      <c r="A241" s="8"/>
      <c r="B241" s="14"/>
      <c r="C241" s="15"/>
      <c r="D241" s="76"/>
      <c r="E241" s="76"/>
      <c r="F241" s="76"/>
      <c r="G241" s="12"/>
      <c r="H241" s="77" t="s">
        <v>162</v>
      </c>
      <c r="I241" s="77" t="s">
        <v>290</v>
      </c>
      <c r="J241" s="78">
        <v>399900</v>
      </c>
    </row>
    <row r="242" spans="1:10" ht="22.5" customHeight="1">
      <c r="A242" s="8"/>
      <c r="B242" s="14"/>
      <c r="C242" s="15"/>
      <c r="D242" s="76"/>
      <c r="E242" s="76"/>
      <c r="F242" s="76"/>
      <c r="G242" s="12" t="s">
        <v>381</v>
      </c>
      <c r="H242" s="77"/>
      <c r="I242" s="77" t="s">
        <v>290</v>
      </c>
      <c r="J242" s="78">
        <v>390890</v>
      </c>
    </row>
    <row r="243" spans="1:10" ht="22.5" customHeight="1">
      <c r="A243" s="8"/>
      <c r="B243" s="14"/>
      <c r="C243" s="15"/>
      <c r="D243" s="76"/>
      <c r="E243" s="76"/>
      <c r="F243" s="76"/>
      <c r="G243" s="12"/>
      <c r="H243" s="77" t="s">
        <v>162</v>
      </c>
      <c r="I243" s="77" t="s">
        <v>290</v>
      </c>
      <c r="J243" s="78">
        <v>390890</v>
      </c>
    </row>
    <row r="244" spans="1:10" ht="22.5" customHeight="1">
      <c r="A244" s="8"/>
      <c r="B244" s="14"/>
      <c r="C244" s="15"/>
      <c r="D244" s="76"/>
      <c r="E244" s="76"/>
      <c r="F244" s="76"/>
      <c r="G244" s="12" t="s">
        <v>84</v>
      </c>
      <c r="H244" s="77"/>
      <c r="I244" s="77" t="s">
        <v>290</v>
      </c>
      <c r="J244" s="78">
        <v>400000</v>
      </c>
    </row>
    <row r="245" spans="1:10" ht="22.5" customHeight="1">
      <c r="A245" s="8"/>
      <c r="B245" s="14"/>
      <c r="C245" s="15"/>
      <c r="D245" s="76"/>
      <c r="E245" s="76"/>
      <c r="F245" s="76"/>
      <c r="G245" s="12"/>
      <c r="H245" s="77" t="s">
        <v>162</v>
      </c>
      <c r="I245" s="77" t="s">
        <v>290</v>
      </c>
      <c r="J245" s="78">
        <v>400000</v>
      </c>
    </row>
    <row r="246" spans="1:10" ht="22.5" customHeight="1">
      <c r="A246" s="8"/>
      <c r="B246" s="14"/>
      <c r="C246" s="15"/>
      <c r="D246" s="76"/>
      <c r="E246" s="76"/>
      <c r="F246" s="76"/>
      <c r="G246" s="12" t="s">
        <v>376</v>
      </c>
      <c r="H246" s="77"/>
      <c r="I246" s="77" t="s">
        <v>290</v>
      </c>
      <c r="J246" s="78">
        <v>491870</v>
      </c>
    </row>
    <row r="247" spans="1:10" ht="22.5" customHeight="1">
      <c r="A247" s="8"/>
      <c r="B247" s="14"/>
      <c r="C247" s="15"/>
      <c r="D247" s="76"/>
      <c r="E247" s="76"/>
      <c r="F247" s="76"/>
      <c r="G247" s="12"/>
      <c r="H247" s="77" t="s">
        <v>162</v>
      </c>
      <c r="I247" s="77" t="s">
        <v>290</v>
      </c>
      <c r="J247" s="78">
        <v>491870</v>
      </c>
    </row>
    <row r="248" spans="1:10" ht="22.5" customHeight="1">
      <c r="A248" s="8"/>
      <c r="B248" s="12"/>
      <c r="C248" s="13" t="s">
        <v>385</v>
      </c>
      <c r="D248" s="74">
        <v>32964000</v>
      </c>
      <c r="E248" s="74">
        <v>32964000</v>
      </c>
      <c r="F248" s="74">
        <v>32958360</v>
      </c>
      <c r="G248" s="7"/>
      <c r="H248" s="9"/>
      <c r="I248" s="9"/>
      <c r="J248" s="75"/>
    </row>
    <row r="249" spans="1:10" ht="22.5" customHeight="1">
      <c r="A249" s="8"/>
      <c r="B249" s="14"/>
      <c r="C249" s="15"/>
      <c r="D249" s="76"/>
      <c r="E249" s="76"/>
      <c r="F249" s="76"/>
      <c r="G249" s="12" t="s">
        <v>595</v>
      </c>
      <c r="H249" s="77"/>
      <c r="I249" s="77" t="s">
        <v>290</v>
      </c>
      <c r="J249" s="78">
        <v>3746790</v>
      </c>
    </row>
    <row r="250" spans="1:10" ht="22.5" customHeight="1">
      <c r="A250" s="8"/>
      <c r="B250" s="14"/>
      <c r="C250" s="15"/>
      <c r="D250" s="76"/>
      <c r="E250" s="76"/>
      <c r="F250" s="76"/>
      <c r="G250" s="12"/>
      <c r="H250" s="77" t="s">
        <v>162</v>
      </c>
      <c r="I250" s="77" t="s">
        <v>290</v>
      </c>
      <c r="J250" s="78">
        <v>3746790</v>
      </c>
    </row>
    <row r="251" spans="1:10" ht="22.5" customHeight="1">
      <c r="A251" s="8"/>
      <c r="B251" s="14"/>
      <c r="C251" s="15"/>
      <c r="D251" s="76"/>
      <c r="E251" s="76"/>
      <c r="F251" s="76"/>
      <c r="G251" s="12" t="s">
        <v>83</v>
      </c>
      <c r="H251" s="77"/>
      <c r="I251" s="77" t="s">
        <v>290</v>
      </c>
      <c r="J251" s="78">
        <v>4099140</v>
      </c>
    </row>
    <row r="252" spans="1:10" ht="22.5" customHeight="1">
      <c r="A252" s="8"/>
      <c r="B252" s="14"/>
      <c r="C252" s="15"/>
      <c r="D252" s="76"/>
      <c r="E252" s="76"/>
      <c r="F252" s="76"/>
      <c r="G252" s="12"/>
      <c r="H252" s="77" t="s">
        <v>162</v>
      </c>
      <c r="I252" s="77" t="s">
        <v>290</v>
      </c>
      <c r="J252" s="78">
        <v>4099140</v>
      </c>
    </row>
    <row r="253" spans="1:10" ht="22.5" customHeight="1">
      <c r="A253" s="8"/>
      <c r="B253" s="14"/>
      <c r="C253" s="15"/>
      <c r="D253" s="76"/>
      <c r="E253" s="76"/>
      <c r="F253" s="76"/>
      <c r="G253" s="12" t="s">
        <v>98</v>
      </c>
      <c r="H253" s="77"/>
      <c r="I253" s="77" t="s">
        <v>290</v>
      </c>
      <c r="J253" s="78">
        <v>3770130</v>
      </c>
    </row>
    <row r="254" spans="1:10" ht="22.5" customHeight="1">
      <c r="A254" s="8"/>
      <c r="B254" s="14"/>
      <c r="C254" s="15"/>
      <c r="D254" s="76"/>
      <c r="E254" s="76"/>
      <c r="F254" s="76"/>
      <c r="G254" s="12"/>
      <c r="H254" s="77" t="s">
        <v>162</v>
      </c>
      <c r="I254" s="77" t="s">
        <v>290</v>
      </c>
      <c r="J254" s="78">
        <v>3770130</v>
      </c>
    </row>
    <row r="255" spans="1:10" ht="22.5" customHeight="1">
      <c r="A255" s="8"/>
      <c r="B255" s="14"/>
      <c r="C255" s="15"/>
      <c r="D255" s="76"/>
      <c r="E255" s="76"/>
      <c r="F255" s="76"/>
      <c r="G255" s="12" t="s">
        <v>88</v>
      </c>
      <c r="H255" s="77"/>
      <c r="I255" s="77" t="s">
        <v>290</v>
      </c>
      <c r="J255" s="78">
        <v>3101450</v>
      </c>
    </row>
    <row r="256" spans="1:10" ht="22.5" customHeight="1">
      <c r="A256" s="8"/>
      <c r="B256" s="14"/>
      <c r="C256" s="15"/>
      <c r="D256" s="76"/>
      <c r="E256" s="76"/>
      <c r="F256" s="76"/>
      <c r="G256" s="12"/>
      <c r="H256" s="77" t="s">
        <v>162</v>
      </c>
      <c r="I256" s="77" t="s">
        <v>290</v>
      </c>
      <c r="J256" s="78">
        <v>3101450</v>
      </c>
    </row>
    <row r="257" spans="1:10" ht="22.5" customHeight="1">
      <c r="A257" s="8"/>
      <c r="B257" s="14"/>
      <c r="C257" s="15"/>
      <c r="D257" s="76"/>
      <c r="E257" s="76"/>
      <c r="F257" s="76"/>
      <c r="G257" s="12" t="s">
        <v>85</v>
      </c>
      <c r="H257" s="77"/>
      <c r="I257" s="77" t="s">
        <v>290</v>
      </c>
      <c r="J257" s="78">
        <v>3754150</v>
      </c>
    </row>
    <row r="258" spans="1:10" ht="22.5" customHeight="1">
      <c r="A258" s="8"/>
      <c r="B258" s="14"/>
      <c r="C258" s="15"/>
      <c r="D258" s="76"/>
      <c r="E258" s="76"/>
      <c r="F258" s="76"/>
      <c r="G258" s="12"/>
      <c r="H258" s="77" t="s">
        <v>162</v>
      </c>
      <c r="I258" s="77" t="s">
        <v>290</v>
      </c>
      <c r="J258" s="78">
        <v>3754150</v>
      </c>
    </row>
    <row r="259" spans="1:10" ht="22.5" customHeight="1">
      <c r="A259" s="8"/>
      <c r="B259" s="14"/>
      <c r="C259" s="15"/>
      <c r="D259" s="76"/>
      <c r="E259" s="76"/>
      <c r="F259" s="76"/>
      <c r="G259" s="12" t="s">
        <v>95</v>
      </c>
      <c r="H259" s="77"/>
      <c r="I259" s="77" t="s">
        <v>290</v>
      </c>
      <c r="J259" s="78">
        <v>4188570</v>
      </c>
    </row>
    <row r="260" spans="1:10" ht="22.5" customHeight="1">
      <c r="A260" s="8"/>
      <c r="B260" s="14"/>
      <c r="C260" s="15"/>
      <c r="D260" s="76"/>
      <c r="E260" s="76"/>
      <c r="F260" s="76"/>
      <c r="G260" s="12"/>
      <c r="H260" s="77" t="s">
        <v>162</v>
      </c>
      <c r="I260" s="77" t="s">
        <v>290</v>
      </c>
      <c r="J260" s="78">
        <v>4188570</v>
      </c>
    </row>
    <row r="261" spans="1:10" ht="22.5" customHeight="1">
      <c r="A261" s="8"/>
      <c r="B261" s="14"/>
      <c r="C261" s="15"/>
      <c r="D261" s="76"/>
      <c r="E261" s="76"/>
      <c r="F261" s="76"/>
      <c r="G261" s="12" t="s">
        <v>77</v>
      </c>
      <c r="H261" s="77"/>
      <c r="I261" s="77" t="s">
        <v>290</v>
      </c>
      <c r="J261" s="78">
        <v>10298130</v>
      </c>
    </row>
    <row r="262" spans="1:10" ht="22.5" customHeight="1">
      <c r="A262" s="8"/>
      <c r="B262" s="14"/>
      <c r="C262" s="15"/>
      <c r="D262" s="76"/>
      <c r="E262" s="76"/>
      <c r="F262" s="76"/>
      <c r="G262" s="12"/>
      <c r="H262" s="77" t="s">
        <v>162</v>
      </c>
      <c r="I262" s="77" t="s">
        <v>290</v>
      </c>
      <c r="J262" s="78">
        <v>10298130</v>
      </c>
    </row>
    <row r="263" spans="1:10" ht="22.5" customHeight="1">
      <c r="A263" s="8"/>
      <c r="B263" s="12"/>
      <c r="C263" s="13" t="s">
        <v>118</v>
      </c>
      <c r="D263" s="74">
        <v>42820000</v>
      </c>
      <c r="E263" s="74">
        <v>42820000</v>
      </c>
      <c r="F263" s="74">
        <v>42652920</v>
      </c>
      <c r="G263" s="7"/>
      <c r="H263" s="9"/>
      <c r="I263" s="9"/>
      <c r="J263" s="75"/>
    </row>
    <row r="264" spans="1:10" ht="22.5" customHeight="1">
      <c r="A264" s="8"/>
      <c r="B264" s="14"/>
      <c r="C264" s="15"/>
      <c r="D264" s="76"/>
      <c r="E264" s="76"/>
      <c r="F264" s="76"/>
      <c r="G264" s="12" t="s">
        <v>379</v>
      </c>
      <c r="H264" s="77"/>
      <c r="I264" s="77" t="s">
        <v>290</v>
      </c>
      <c r="J264" s="78">
        <v>1798440</v>
      </c>
    </row>
    <row r="265" spans="1:10" ht="22.5" customHeight="1">
      <c r="A265" s="8"/>
      <c r="B265" s="14"/>
      <c r="C265" s="15"/>
      <c r="D265" s="76"/>
      <c r="E265" s="76"/>
      <c r="F265" s="76"/>
      <c r="G265" s="12"/>
      <c r="H265" s="77" t="s">
        <v>162</v>
      </c>
      <c r="I265" s="77" t="s">
        <v>290</v>
      </c>
      <c r="J265" s="78">
        <v>1798440</v>
      </c>
    </row>
    <row r="266" spans="1:10" ht="22.5" customHeight="1">
      <c r="A266" s="8"/>
      <c r="B266" s="14"/>
      <c r="C266" s="15"/>
      <c r="D266" s="76"/>
      <c r="E266" s="76"/>
      <c r="F266" s="76"/>
      <c r="G266" s="12" t="s">
        <v>70</v>
      </c>
      <c r="H266" s="77"/>
      <c r="I266" s="77" t="s">
        <v>290</v>
      </c>
      <c r="J266" s="78">
        <v>2000000</v>
      </c>
    </row>
    <row r="267" spans="1:10" ht="22.5" customHeight="1">
      <c r="A267" s="8"/>
      <c r="B267" s="14"/>
      <c r="C267" s="15"/>
      <c r="D267" s="76"/>
      <c r="E267" s="76"/>
      <c r="F267" s="76"/>
      <c r="G267" s="12"/>
      <c r="H267" s="77" t="s">
        <v>162</v>
      </c>
      <c r="I267" s="77" t="s">
        <v>290</v>
      </c>
      <c r="J267" s="78">
        <v>2000000</v>
      </c>
    </row>
    <row r="268" spans="1:10" ht="22.5" customHeight="1">
      <c r="A268" s="8"/>
      <c r="B268" s="14"/>
      <c r="C268" s="15"/>
      <c r="D268" s="76"/>
      <c r="E268" s="76"/>
      <c r="F268" s="76"/>
      <c r="G268" s="12" t="s">
        <v>71</v>
      </c>
      <c r="H268" s="77"/>
      <c r="I268" s="77" t="s">
        <v>290</v>
      </c>
      <c r="J268" s="78">
        <v>419600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98"/>
      <c r="B273" s="98"/>
      <c r="C273" s="98"/>
      <c r="D273" s="98"/>
      <c r="E273" s="61" t="s">
        <v>277</v>
      </c>
      <c r="F273" s="59"/>
      <c r="G273" s="59"/>
      <c r="H273" s="59" t="s">
        <v>180</v>
      </c>
      <c r="I273" s="106" t="s">
        <v>553</v>
      </c>
      <c r="J273" s="106"/>
    </row>
    <row r="274" ht="50.25" customHeight="1"/>
    <row r="275" spans="1:10" ht="31.5" customHeight="1">
      <c r="A275" s="104" t="s">
        <v>106</v>
      </c>
      <c r="B275" s="104"/>
      <c r="C275" s="104"/>
      <c r="D275" s="104"/>
      <c r="E275" s="104"/>
      <c r="F275" s="104"/>
      <c r="G275" s="104"/>
      <c r="H275" s="104"/>
      <c r="I275" s="104"/>
      <c r="J275" s="104"/>
    </row>
    <row r="276" ht="10.5" customHeight="1"/>
    <row r="277" spans="1:10" ht="16.5" customHeight="1">
      <c r="A277" s="98" t="s">
        <v>327</v>
      </c>
      <c r="B277" s="98"/>
      <c r="C277" s="98"/>
      <c r="D277" s="98"/>
      <c r="E277" s="98"/>
      <c r="F277" s="98"/>
      <c r="G277" s="98"/>
      <c r="H277" s="98"/>
      <c r="I277" s="98"/>
      <c r="J277" s="98"/>
    </row>
    <row r="278" spans="1:10" ht="22.5" customHeight="1">
      <c r="A278" s="100" t="s">
        <v>300</v>
      </c>
      <c r="B278" s="100"/>
      <c r="C278" s="100"/>
      <c r="D278" s="100" t="s">
        <v>273</v>
      </c>
      <c r="E278" s="100" t="s">
        <v>242</v>
      </c>
      <c r="F278" s="100" t="s">
        <v>299</v>
      </c>
      <c r="G278" s="100" t="s">
        <v>190</v>
      </c>
      <c r="H278" s="100"/>
      <c r="I278" s="100"/>
      <c r="J278" s="100"/>
    </row>
    <row r="279" spans="1:10" ht="22.5" customHeight="1">
      <c r="A279" s="10" t="s">
        <v>248</v>
      </c>
      <c r="B279" s="10" t="s">
        <v>266</v>
      </c>
      <c r="C279" s="10" t="s">
        <v>261</v>
      </c>
      <c r="D279" s="100"/>
      <c r="E279" s="100"/>
      <c r="F279" s="100"/>
      <c r="G279" s="100"/>
      <c r="H279" s="100"/>
      <c r="I279" s="100"/>
      <c r="J279" s="100"/>
    </row>
    <row r="280" spans="1:10" ht="22.5" customHeight="1">
      <c r="A280" s="8"/>
      <c r="B280" s="14"/>
      <c r="C280" s="15"/>
      <c r="D280" s="76"/>
      <c r="E280" s="76"/>
      <c r="F280" s="76"/>
      <c r="G280" s="12"/>
      <c r="H280" s="77" t="s">
        <v>162</v>
      </c>
      <c r="I280" s="77" t="s">
        <v>290</v>
      </c>
      <c r="J280" s="78">
        <v>419600</v>
      </c>
    </row>
    <row r="281" spans="1:10" ht="22.5" customHeight="1">
      <c r="A281" s="8"/>
      <c r="B281" s="14"/>
      <c r="C281" s="15"/>
      <c r="D281" s="76"/>
      <c r="E281" s="76"/>
      <c r="F281" s="76"/>
      <c r="G281" s="12" t="s">
        <v>80</v>
      </c>
      <c r="H281" s="77"/>
      <c r="I281" s="77" t="s">
        <v>290</v>
      </c>
      <c r="J281" s="78">
        <v>29670</v>
      </c>
    </row>
    <row r="282" spans="1:10" ht="22.5" customHeight="1">
      <c r="A282" s="8"/>
      <c r="B282" s="14"/>
      <c r="C282" s="15"/>
      <c r="D282" s="76"/>
      <c r="E282" s="76"/>
      <c r="F282" s="76"/>
      <c r="G282" s="12"/>
      <c r="H282" s="77" t="s">
        <v>162</v>
      </c>
      <c r="I282" s="77" t="s">
        <v>290</v>
      </c>
      <c r="J282" s="78">
        <v>29670</v>
      </c>
    </row>
    <row r="283" spans="1:10" ht="22.5" customHeight="1">
      <c r="A283" s="8"/>
      <c r="B283" s="14"/>
      <c r="C283" s="15"/>
      <c r="D283" s="76"/>
      <c r="E283" s="76"/>
      <c r="F283" s="76"/>
      <c r="G283" s="12" t="s">
        <v>399</v>
      </c>
      <c r="H283" s="77"/>
      <c r="I283" s="77" t="s">
        <v>290</v>
      </c>
      <c r="J283" s="78">
        <v>12435310</v>
      </c>
    </row>
    <row r="284" spans="1:10" ht="22.5" customHeight="1">
      <c r="A284" s="8"/>
      <c r="B284" s="14"/>
      <c r="C284" s="15"/>
      <c r="D284" s="76"/>
      <c r="E284" s="76"/>
      <c r="F284" s="76"/>
      <c r="G284" s="12"/>
      <c r="H284" s="77" t="s">
        <v>162</v>
      </c>
      <c r="I284" s="77" t="s">
        <v>290</v>
      </c>
      <c r="J284" s="78">
        <v>12435310</v>
      </c>
    </row>
    <row r="285" spans="1:10" ht="22.5" customHeight="1">
      <c r="A285" s="8"/>
      <c r="B285" s="14"/>
      <c r="C285" s="15"/>
      <c r="D285" s="76"/>
      <c r="E285" s="76"/>
      <c r="F285" s="76"/>
      <c r="G285" s="12" t="s">
        <v>74</v>
      </c>
      <c r="H285" s="77"/>
      <c r="I285" s="77" t="s">
        <v>290</v>
      </c>
      <c r="J285" s="78">
        <v>6900000</v>
      </c>
    </row>
    <row r="286" spans="1:10" ht="22.5" customHeight="1">
      <c r="A286" s="8"/>
      <c r="B286" s="14"/>
      <c r="C286" s="15"/>
      <c r="D286" s="76"/>
      <c r="E286" s="76"/>
      <c r="F286" s="76"/>
      <c r="G286" s="12"/>
      <c r="H286" s="77" t="s">
        <v>162</v>
      </c>
      <c r="I286" s="77" t="s">
        <v>290</v>
      </c>
      <c r="J286" s="78">
        <v>6900000</v>
      </c>
    </row>
    <row r="287" spans="1:10" ht="22.5" customHeight="1">
      <c r="A287" s="8"/>
      <c r="B287" s="14"/>
      <c r="C287" s="15"/>
      <c r="D287" s="76"/>
      <c r="E287" s="76"/>
      <c r="F287" s="76"/>
      <c r="G287" s="12" t="s">
        <v>395</v>
      </c>
      <c r="H287" s="77"/>
      <c r="I287" s="77" t="s">
        <v>290</v>
      </c>
      <c r="J287" s="78">
        <v>6030000</v>
      </c>
    </row>
    <row r="288" spans="1:10" ht="22.5" customHeight="1">
      <c r="A288" s="8"/>
      <c r="B288" s="14"/>
      <c r="C288" s="15"/>
      <c r="D288" s="76"/>
      <c r="E288" s="76"/>
      <c r="F288" s="76"/>
      <c r="G288" s="12"/>
      <c r="H288" s="77" t="s">
        <v>162</v>
      </c>
      <c r="I288" s="77" t="s">
        <v>290</v>
      </c>
      <c r="J288" s="78">
        <v>6030000</v>
      </c>
    </row>
    <row r="289" spans="1:10" ht="22.5" customHeight="1">
      <c r="A289" s="8"/>
      <c r="B289" s="14"/>
      <c r="C289" s="15"/>
      <c r="D289" s="76"/>
      <c r="E289" s="76"/>
      <c r="F289" s="76"/>
      <c r="G289" s="12" t="s">
        <v>96</v>
      </c>
      <c r="H289" s="77"/>
      <c r="I289" s="77" t="s">
        <v>290</v>
      </c>
      <c r="J289" s="78">
        <v>9929900</v>
      </c>
    </row>
    <row r="290" spans="1:10" ht="22.5" customHeight="1">
      <c r="A290" s="8"/>
      <c r="B290" s="14"/>
      <c r="C290" s="15"/>
      <c r="D290" s="76"/>
      <c r="E290" s="76"/>
      <c r="F290" s="76"/>
      <c r="G290" s="12"/>
      <c r="H290" s="77" t="s">
        <v>162</v>
      </c>
      <c r="I290" s="77" t="s">
        <v>290</v>
      </c>
      <c r="J290" s="78">
        <v>9929900</v>
      </c>
    </row>
    <row r="291" spans="1:10" ht="22.5" customHeight="1">
      <c r="A291" s="8"/>
      <c r="B291" s="14"/>
      <c r="C291" s="15"/>
      <c r="D291" s="76"/>
      <c r="E291" s="76"/>
      <c r="F291" s="76"/>
      <c r="G291" s="12" t="s">
        <v>48</v>
      </c>
      <c r="H291" s="77"/>
      <c r="I291" s="77" t="s">
        <v>290</v>
      </c>
      <c r="J291" s="78">
        <v>610000</v>
      </c>
    </row>
    <row r="292" spans="1:10" ht="22.5" customHeight="1">
      <c r="A292" s="8"/>
      <c r="B292" s="14"/>
      <c r="C292" s="15"/>
      <c r="D292" s="76"/>
      <c r="E292" s="76"/>
      <c r="F292" s="76"/>
      <c r="G292" s="12"/>
      <c r="H292" s="77" t="s">
        <v>162</v>
      </c>
      <c r="I292" s="77" t="s">
        <v>290</v>
      </c>
      <c r="J292" s="78">
        <v>610000</v>
      </c>
    </row>
    <row r="293" spans="1:10" ht="22.5" customHeight="1">
      <c r="A293" s="8"/>
      <c r="B293" s="14"/>
      <c r="C293" s="15"/>
      <c r="D293" s="76"/>
      <c r="E293" s="76"/>
      <c r="F293" s="76"/>
      <c r="G293" s="12" t="s">
        <v>308</v>
      </c>
      <c r="H293" s="77"/>
      <c r="I293" s="77" t="s">
        <v>290</v>
      </c>
      <c r="J293" s="78">
        <v>2500000</v>
      </c>
    </row>
    <row r="294" spans="1:10" ht="22.5" customHeight="1">
      <c r="A294" s="8"/>
      <c r="B294" s="14"/>
      <c r="C294" s="15"/>
      <c r="D294" s="76"/>
      <c r="E294" s="76"/>
      <c r="F294" s="76"/>
      <c r="G294" s="12"/>
      <c r="H294" s="77" t="s">
        <v>162</v>
      </c>
      <c r="I294" s="77" t="s">
        <v>290</v>
      </c>
      <c r="J294" s="78">
        <v>2500000</v>
      </c>
    </row>
    <row r="295" spans="1:10" ht="22.5" customHeight="1">
      <c r="A295" s="8"/>
      <c r="B295" s="12"/>
      <c r="C295" s="13" t="s">
        <v>123</v>
      </c>
      <c r="D295" s="74">
        <v>3210000</v>
      </c>
      <c r="E295" s="74">
        <v>3210000</v>
      </c>
      <c r="F295" s="74">
        <v>3119610</v>
      </c>
      <c r="G295" s="7"/>
      <c r="H295" s="9"/>
      <c r="I295" s="9"/>
      <c r="J295" s="75"/>
    </row>
    <row r="296" spans="1:10" ht="22.5" customHeight="1">
      <c r="A296" s="8"/>
      <c r="B296" s="14"/>
      <c r="C296" s="15"/>
      <c r="D296" s="76"/>
      <c r="E296" s="76"/>
      <c r="F296" s="76"/>
      <c r="G296" s="12" t="s">
        <v>398</v>
      </c>
      <c r="H296" s="77"/>
      <c r="I296" s="77" t="s">
        <v>290</v>
      </c>
      <c r="J296" s="78">
        <v>3119610</v>
      </c>
    </row>
    <row r="297" spans="1:10" ht="22.5" customHeight="1">
      <c r="A297" s="8"/>
      <c r="B297" s="14"/>
      <c r="C297" s="15"/>
      <c r="D297" s="76"/>
      <c r="E297" s="76"/>
      <c r="F297" s="76"/>
      <c r="G297" s="12"/>
      <c r="H297" s="77" t="s">
        <v>162</v>
      </c>
      <c r="I297" s="77" t="s">
        <v>290</v>
      </c>
      <c r="J297" s="78">
        <v>3119610</v>
      </c>
    </row>
    <row r="298" spans="1:10" ht="22.5" customHeight="1">
      <c r="A298" s="7" t="s">
        <v>388</v>
      </c>
      <c r="B298" s="9"/>
      <c r="C298" s="11"/>
      <c r="D298" s="74">
        <v>378328000</v>
      </c>
      <c r="E298" s="74">
        <v>379189060</v>
      </c>
      <c r="F298" s="74">
        <v>358459270</v>
      </c>
      <c r="G298" s="7"/>
      <c r="H298" s="9"/>
      <c r="I298" s="9"/>
      <c r="J298" s="75"/>
    </row>
    <row r="299" spans="1:10" ht="22.5" customHeight="1">
      <c r="A299" s="12"/>
      <c r="B299" s="7" t="s">
        <v>393</v>
      </c>
      <c r="C299" s="11"/>
      <c r="D299" s="74">
        <v>267164000</v>
      </c>
      <c r="E299" s="74">
        <v>268025060</v>
      </c>
      <c r="F299" s="74">
        <v>247392050</v>
      </c>
      <c r="G299" s="7"/>
      <c r="H299" s="9"/>
      <c r="I299" s="9"/>
      <c r="J299" s="75"/>
    </row>
    <row r="300" spans="1:10" ht="22.5" customHeight="1">
      <c r="A300" s="8"/>
      <c r="B300" s="12"/>
      <c r="C300" s="13" t="s">
        <v>391</v>
      </c>
      <c r="D300" s="74">
        <v>159794000</v>
      </c>
      <c r="E300" s="74">
        <v>159794000</v>
      </c>
      <c r="F300" s="74">
        <v>159739510</v>
      </c>
      <c r="G300" s="7"/>
      <c r="H300" s="9"/>
      <c r="I300" s="9"/>
      <c r="J300" s="75"/>
    </row>
    <row r="301" spans="1:10" ht="22.5" customHeight="1">
      <c r="A301" s="8"/>
      <c r="B301" s="14"/>
      <c r="C301" s="15"/>
      <c r="D301" s="76"/>
      <c r="E301" s="76"/>
      <c r="F301" s="76"/>
      <c r="G301" s="12" t="s">
        <v>45</v>
      </c>
      <c r="H301" s="77"/>
      <c r="I301" s="77" t="s">
        <v>290</v>
      </c>
      <c r="J301" s="78">
        <v>5100000</v>
      </c>
    </row>
    <row r="302" spans="1:10" ht="22.5" customHeight="1">
      <c r="A302" s="8"/>
      <c r="B302" s="14"/>
      <c r="C302" s="15"/>
      <c r="D302" s="76"/>
      <c r="E302" s="76"/>
      <c r="F302" s="76"/>
      <c r="G302" s="12"/>
      <c r="H302" s="77" t="s">
        <v>162</v>
      </c>
      <c r="I302" s="77" t="s">
        <v>290</v>
      </c>
      <c r="J302" s="78">
        <v>5100000</v>
      </c>
    </row>
    <row r="303" spans="1:10" ht="22.5" customHeight="1">
      <c r="A303" s="8"/>
      <c r="B303" s="14"/>
      <c r="C303" s="15"/>
      <c r="D303" s="76"/>
      <c r="E303" s="76"/>
      <c r="F303" s="76"/>
      <c r="G303" s="12" t="s">
        <v>62</v>
      </c>
      <c r="H303" s="77"/>
      <c r="I303" s="77" t="s">
        <v>290</v>
      </c>
      <c r="J303" s="78">
        <v>9482000</v>
      </c>
    </row>
    <row r="304" spans="1:10" ht="22.5" customHeight="1">
      <c r="A304" s="8"/>
      <c r="B304" s="14"/>
      <c r="C304" s="15"/>
      <c r="D304" s="76"/>
      <c r="E304" s="76"/>
      <c r="F304" s="76"/>
      <c r="G304" s="12"/>
      <c r="H304" s="77" t="s">
        <v>162</v>
      </c>
      <c r="I304" s="77" t="s">
        <v>290</v>
      </c>
      <c r="J304" s="78">
        <v>9482000</v>
      </c>
    </row>
    <row r="305" spans="1:10" ht="22.5" customHeight="1">
      <c r="A305" s="8"/>
      <c r="B305" s="14"/>
      <c r="C305" s="15"/>
      <c r="D305" s="76"/>
      <c r="E305" s="76"/>
      <c r="F305" s="76"/>
      <c r="G305" s="12" t="s">
        <v>49</v>
      </c>
      <c r="H305" s="77"/>
      <c r="I305" s="77" t="s">
        <v>290</v>
      </c>
      <c r="J305" s="78">
        <v>4755000</v>
      </c>
    </row>
    <row r="306" spans="1:10" ht="22.5" customHeight="1">
      <c r="A306" s="8"/>
      <c r="B306" s="14"/>
      <c r="C306" s="15"/>
      <c r="D306" s="76"/>
      <c r="E306" s="76"/>
      <c r="F306" s="76"/>
      <c r="G306" s="12"/>
      <c r="H306" s="77" t="s">
        <v>162</v>
      </c>
      <c r="I306" s="77" t="s">
        <v>290</v>
      </c>
      <c r="J306" s="78">
        <v>4755000</v>
      </c>
    </row>
    <row r="307" spans="1:10" ht="22.5" customHeight="1">
      <c r="A307" s="8"/>
      <c r="B307" s="14"/>
      <c r="C307" s="15"/>
      <c r="D307" s="76"/>
      <c r="E307" s="76"/>
      <c r="F307" s="76"/>
      <c r="G307" s="12" t="s">
        <v>12</v>
      </c>
      <c r="H307" s="77"/>
      <c r="I307" s="77" t="s">
        <v>290</v>
      </c>
      <c r="J307" s="78">
        <v>10369000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98"/>
      <c r="B312" s="98"/>
      <c r="C312" s="98"/>
      <c r="D312" s="98"/>
      <c r="E312" s="61" t="s">
        <v>609</v>
      </c>
      <c r="F312" s="59"/>
      <c r="G312" s="59"/>
      <c r="H312" s="59" t="s">
        <v>180</v>
      </c>
      <c r="I312" s="106" t="s">
        <v>553</v>
      </c>
      <c r="J312" s="106"/>
    </row>
    <row r="313" ht="50.25" customHeight="1"/>
    <row r="314" spans="1:10" ht="31.5" customHeight="1">
      <c r="A314" s="104" t="s">
        <v>106</v>
      </c>
      <c r="B314" s="104"/>
      <c r="C314" s="104"/>
      <c r="D314" s="104"/>
      <c r="E314" s="104"/>
      <c r="F314" s="104"/>
      <c r="G314" s="104"/>
      <c r="H314" s="104"/>
      <c r="I314" s="104"/>
      <c r="J314" s="104"/>
    </row>
    <row r="315" ht="10.5" customHeight="1"/>
    <row r="316" spans="1:10" ht="16.5" customHeight="1">
      <c r="A316" s="98" t="s">
        <v>327</v>
      </c>
      <c r="B316" s="98"/>
      <c r="C316" s="98"/>
      <c r="D316" s="98"/>
      <c r="E316" s="98"/>
      <c r="F316" s="98"/>
      <c r="G316" s="98"/>
      <c r="H316" s="98"/>
      <c r="I316" s="98"/>
      <c r="J316" s="98"/>
    </row>
    <row r="317" spans="1:10" ht="22.5" customHeight="1">
      <c r="A317" s="100" t="s">
        <v>300</v>
      </c>
      <c r="B317" s="100"/>
      <c r="C317" s="100"/>
      <c r="D317" s="100" t="s">
        <v>273</v>
      </c>
      <c r="E317" s="100" t="s">
        <v>242</v>
      </c>
      <c r="F317" s="100" t="s">
        <v>299</v>
      </c>
      <c r="G317" s="100" t="s">
        <v>190</v>
      </c>
      <c r="H317" s="100"/>
      <c r="I317" s="100"/>
      <c r="J317" s="100"/>
    </row>
    <row r="318" spans="1:10" ht="22.5" customHeight="1">
      <c r="A318" s="10" t="s">
        <v>248</v>
      </c>
      <c r="B318" s="10" t="s">
        <v>266</v>
      </c>
      <c r="C318" s="10" t="s">
        <v>261</v>
      </c>
      <c r="D318" s="100"/>
      <c r="E318" s="100"/>
      <c r="F318" s="100"/>
      <c r="G318" s="100"/>
      <c r="H318" s="100"/>
      <c r="I318" s="100"/>
      <c r="J318" s="100"/>
    </row>
    <row r="319" spans="1:10" ht="22.5" customHeight="1">
      <c r="A319" s="8"/>
      <c r="B319" s="14"/>
      <c r="C319" s="15"/>
      <c r="D319" s="76"/>
      <c r="E319" s="76"/>
      <c r="F319" s="76"/>
      <c r="G319" s="12"/>
      <c r="H319" s="77" t="s">
        <v>162</v>
      </c>
      <c r="I319" s="77" t="s">
        <v>290</v>
      </c>
      <c r="J319" s="78">
        <v>10369000</v>
      </c>
    </row>
    <row r="320" spans="1:10" ht="22.5" customHeight="1">
      <c r="A320" s="8"/>
      <c r="B320" s="14"/>
      <c r="C320" s="15"/>
      <c r="D320" s="76"/>
      <c r="E320" s="76"/>
      <c r="F320" s="76"/>
      <c r="G320" s="12" t="s">
        <v>58</v>
      </c>
      <c r="H320" s="77"/>
      <c r="I320" s="77" t="s">
        <v>290</v>
      </c>
      <c r="J320" s="78">
        <v>16500000</v>
      </c>
    </row>
    <row r="321" spans="1:10" ht="22.5" customHeight="1">
      <c r="A321" s="8"/>
      <c r="B321" s="14"/>
      <c r="C321" s="15"/>
      <c r="D321" s="76"/>
      <c r="E321" s="76"/>
      <c r="F321" s="76"/>
      <c r="G321" s="12"/>
      <c r="H321" s="77" t="s">
        <v>162</v>
      </c>
      <c r="I321" s="77" t="s">
        <v>290</v>
      </c>
      <c r="J321" s="78">
        <v>16500000</v>
      </c>
    </row>
    <row r="322" spans="1:10" ht="22.5" customHeight="1">
      <c r="A322" s="8"/>
      <c r="B322" s="14"/>
      <c r="C322" s="15"/>
      <c r="D322" s="76"/>
      <c r="E322" s="76"/>
      <c r="F322" s="76"/>
      <c r="G322" s="12" t="s">
        <v>590</v>
      </c>
      <c r="H322" s="77"/>
      <c r="I322" s="77" t="s">
        <v>290</v>
      </c>
      <c r="J322" s="78">
        <v>7040000</v>
      </c>
    </row>
    <row r="323" spans="1:10" ht="22.5" customHeight="1">
      <c r="A323" s="8"/>
      <c r="B323" s="14"/>
      <c r="C323" s="15"/>
      <c r="D323" s="76"/>
      <c r="E323" s="76"/>
      <c r="F323" s="76"/>
      <c r="G323" s="12"/>
      <c r="H323" s="77" t="s">
        <v>162</v>
      </c>
      <c r="I323" s="77" t="s">
        <v>290</v>
      </c>
      <c r="J323" s="78">
        <v>7040000</v>
      </c>
    </row>
    <row r="324" spans="1:10" ht="22.5" customHeight="1">
      <c r="A324" s="8"/>
      <c r="B324" s="14"/>
      <c r="C324" s="15"/>
      <c r="D324" s="76"/>
      <c r="E324" s="76"/>
      <c r="F324" s="76"/>
      <c r="G324" s="12" t="s">
        <v>606</v>
      </c>
      <c r="H324" s="77"/>
      <c r="I324" s="77" t="s">
        <v>290</v>
      </c>
      <c r="J324" s="78">
        <v>11622000</v>
      </c>
    </row>
    <row r="325" spans="1:10" ht="22.5" customHeight="1">
      <c r="A325" s="8"/>
      <c r="B325" s="14"/>
      <c r="C325" s="15"/>
      <c r="D325" s="76"/>
      <c r="E325" s="76"/>
      <c r="F325" s="76"/>
      <c r="G325" s="12"/>
      <c r="H325" s="77" t="s">
        <v>162</v>
      </c>
      <c r="I325" s="77" t="s">
        <v>290</v>
      </c>
      <c r="J325" s="78">
        <v>11622000</v>
      </c>
    </row>
    <row r="326" spans="1:10" ht="22.5" customHeight="1">
      <c r="A326" s="8"/>
      <c r="B326" s="14"/>
      <c r="C326" s="15"/>
      <c r="D326" s="76"/>
      <c r="E326" s="76"/>
      <c r="F326" s="76"/>
      <c r="G326" s="12" t="s">
        <v>11</v>
      </c>
      <c r="H326" s="77"/>
      <c r="I326" s="77" t="s">
        <v>290</v>
      </c>
      <c r="J326" s="78">
        <v>8447000</v>
      </c>
    </row>
    <row r="327" spans="1:10" ht="22.5" customHeight="1">
      <c r="A327" s="8"/>
      <c r="B327" s="14"/>
      <c r="C327" s="15"/>
      <c r="D327" s="76"/>
      <c r="E327" s="76"/>
      <c r="F327" s="76"/>
      <c r="G327" s="12"/>
      <c r="H327" s="77" t="s">
        <v>162</v>
      </c>
      <c r="I327" s="77" t="s">
        <v>290</v>
      </c>
      <c r="J327" s="78">
        <v>8447000</v>
      </c>
    </row>
    <row r="328" spans="1:10" ht="22.5" customHeight="1">
      <c r="A328" s="8"/>
      <c r="B328" s="14"/>
      <c r="C328" s="15"/>
      <c r="D328" s="76"/>
      <c r="E328" s="76"/>
      <c r="F328" s="76"/>
      <c r="G328" s="12" t="s">
        <v>55</v>
      </c>
      <c r="H328" s="77"/>
      <c r="I328" s="77" t="s">
        <v>290</v>
      </c>
      <c r="J328" s="78">
        <v>4480000</v>
      </c>
    </row>
    <row r="329" spans="1:10" ht="22.5" customHeight="1">
      <c r="A329" s="8"/>
      <c r="B329" s="14"/>
      <c r="C329" s="15"/>
      <c r="D329" s="76"/>
      <c r="E329" s="76"/>
      <c r="F329" s="76"/>
      <c r="G329" s="12"/>
      <c r="H329" s="77" t="s">
        <v>162</v>
      </c>
      <c r="I329" s="77" t="s">
        <v>290</v>
      </c>
      <c r="J329" s="78">
        <v>4480000</v>
      </c>
    </row>
    <row r="330" spans="1:10" ht="22.5" customHeight="1">
      <c r="A330" s="8"/>
      <c r="B330" s="14"/>
      <c r="C330" s="15"/>
      <c r="D330" s="76"/>
      <c r="E330" s="76"/>
      <c r="F330" s="76"/>
      <c r="G330" s="12" t="s">
        <v>597</v>
      </c>
      <c r="H330" s="77"/>
      <c r="I330" s="77" t="s">
        <v>290</v>
      </c>
      <c r="J330" s="78">
        <v>4860000</v>
      </c>
    </row>
    <row r="331" spans="1:10" ht="22.5" customHeight="1">
      <c r="A331" s="8"/>
      <c r="B331" s="14"/>
      <c r="C331" s="15"/>
      <c r="D331" s="76"/>
      <c r="E331" s="76"/>
      <c r="F331" s="76"/>
      <c r="G331" s="12"/>
      <c r="H331" s="77" t="s">
        <v>162</v>
      </c>
      <c r="I331" s="77" t="s">
        <v>290</v>
      </c>
      <c r="J331" s="78">
        <v>4860000</v>
      </c>
    </row>
    <row r="332" spans="1:10" ht="22.5" customHeight="1">
      <c r="A332" s="8"/>
      <c r="B332" s="14"/>
      <c r="C332" s="15"/>
      <c r="D332" s="76"/>
      <c r="E332" s="76"/>
      <c r="F332" s="76"/>
      <c r="G332" s="12" t="s">
        <v>605</v>
      </c>
      <c r="H332" s="77"/>
      <c r="I332" s="77" t="s">
        <v>290</v>
      </c>
      <c r="J332" s="78">
        <v>7020000</v>
      </c>
    </row>
    <row r="333" spans="1:10" ht="22.5" customHeight="1">
      <c r="A333" s="8"/>
      <c r="B333" s="14"/>
      <c r="C333" s="15"/>
      <c r="D333" s="76"/>
      <c r="E333" s="76"/>
      <c r="F333" s="76"/>
      <c r="G333" s="12"/>
      <c r="H333" s="77" t="s">
        <v>162</v>
      </c>
      <c r="I333" s="77" t="s">
        <v>290</v>
      </c>
      <c r="J333" s="78">
        <v>7020000</v>
      </c>
    </row>
    <row r="334" spans="1:10" ht="22.5" customHeight="1">
      <c r="A334" s="8"/>
      <c r="B334" s="14"/>
      <c r="C334" s="15"/>
      <c r="D334" s="76"/>
      <c r="E334" s="76"/>
      <c r="F334" s="76"/>
      <c r="G334" s="12" t="s">
        <v>43</v>
      </c>
      <c r="H334" s="77"/>
      <c r="I334" s="77" t="s">
        <v>290</v>
      </c>
      <c r="J334" s="78">
        <v>2305000</v>
      </c>
    </row>
    <row r="335" spans="1:10" ht="22.5" customHeight="1">
      <c r="A335" s="8"/>
      <c r="B335" s="14"/>
      <c r="C335" s="15"/>
      <c r="D335" s="76"/>
      <c r="E335" s="76"/>
      <c r="F335" s="76"/>
      <c r="G335" s="12"/>
      <c r="H335" s="77" t="s">
        <v>162</v>
      </c>
      <c r="I335" s="77" t="s">
        <v>290</v>
      </c>
      <c r="J335" s="78">
        <v>2305000</v>
      </c>
    </row>
    <row r="336" spans="1:10" ht="22.5" customHeight="1">
      <c r="A336" s="8"/>
      <c r="B336" s="14"/>
      <c r="C336" s="15"/>
      <c r="D336" s="76"/>
      <c r="E336" s="76"/>
      <c r="F336" s="76"/>
      <c r="G336" s="12" t="s">
        <v>65</v>
      </c>
      <c r="H336" s="77"/>
      <c r="I336" s="77" t="s">
        <v>290</v>
      </c>
      <c r="J336" s="78">
        <v>3655000</v>
      </c>
    </row>
    <row r="337" spans="1:10" ht="22.5" customHeight="1">
      <c r="A337" s="8"/>
      <c r="B337" s="14"/>
      <c r="C337" s="15"/>
      <c r="D337" s="76"/>
      <c r="E337" s="76"/>
      <c r="F337" s="76"/>
      <c r="G337" s="12"/>
      <c r="H337" s="77" t="s">
        <v>162</v>
      </c>
      <c r="I337" s="77" t="s">
        <v>290</v>
      </c>
      <c r="J337" s="78">
        <v>3655000</v>
      </c>
    </row>
    <row r="338" spans="1:10" ht="22.5" customHeight="1">
      <c r="A338" s="8"/>
      <c r="B338" s="14"/>
      <c r="C338" s="15"/>
      <c r="D338" s="76"/>
      <c r="E338" s="76"/>
      <c r="F338" s="76"/>
      <c r="G338" s="12" t="s">
        <v>599</v>
      </c>
      <c r="H338" s="77"/>
      <c r="I338" s="77" t="s">
        <v>290</v>
      </c>
      <c r="J338" s="78">
        <v>2540000</v>
      </c>
    </row>
    <row r="339" spans="1:10" ht="22.5" customHeight="1">
      <c r="A339" s="8"/>
      <c r="B339" s="14"/>
      <c r="C339" s="15"/>
      <c r="D339" s="76"/>
      <c r="E339" s="76"/>
      <c r="F339" s="76"/>
      <c r="G339" s="12"/>
      <c r="H339" s="77" t="s">
        <v>162</v>
      </c>
      <c r="I339" s="77" t="s">
        <v>290</v>
      </c>
      <c r="J339" s="78">
        <v>2540000</v>
      </c>
    </row>
    <row r="340" spans="1:10" ht="22.5" customHeight="1">
      <c r="A340" s="8"/>
      <c r="B340" s="14"/>
      <c r="C340" s="15"/>
      <c r="D340" s="76"/>
      <c r="E340" s="76"/>
      <c r="F340" s="76"/>
      <c r="G340" s="12" t="s">
        <v>318</v>
      </c>
      <c r="H340" s="77"/>
      <c r="I340" s="77" t="s">
        <v>290</v>
      </c>
      <c r="J340" s="78">
        <v>10012900</v>
      </c>
    </row>
    <row r="341" spans="1:10" ht="22.5" customHeight="1">
      <c r="A341" s="8"/>
      <c r="B341" s="14"/>
      <c r="C341" s="15"/>
      <c r="D341" s="76"/>
      <c r="E341" s="76"/>
      <c r="F341" s="76"/>
      <c r="G341" s="12"/>
      <c r="H341" s="77" t="s">
        <v>162</v>
      </c>
      <c r="I341" s="77" t="s">
        <v>290</v>
      </c>
      <c r="J341" s="78">
        <v>10012900</v>
      </c>
    </row>
    <row r="342" spans="1:10" ht="22.5" customHeight="1">
      <c r="A342" s="8"/>
      <c r="B342" s="14"/>
      <c r="C342" s="15"/>
      <c r="D342" s="76"/>
      <c r="E342" s="76"/>
      <c r="F342" s="76"/>
      <c r="G342" s="12" t="s">
        <v>603</v>
      </c>
      <c r="H342" s="77"/>
      <c r="I342" s="77" t="s">
        <v>290</v>
      </c>
      <c r="J342" s="78">
        <v>595000</v>
      </c>
    </row>
    <row r="343" spans="1:10" ht="22.5" customHeight="1">
      <c r="A343" s="8"/>
      <c r="B343" s="14"/>
      <c r="C343" s="15"/>
      <c r="D343" s="76"/>
      <c r="E343" s="76"/>
      <c r="F343" s="76"/>
      <c r="G343" s="12"/>
      <c r="H343" s="77" t="s">
        <v>162</v>
      </c>
      <c r="I343" s="77" t="s">
        <v>290</v>
      </c>
      <c r="J343" s="78">
        <v>595000</v>
      </c>
    </row>
    <row r="344" spans="1:10" ht="22.5" customHeight="1">
      <c r="A344" s="8"/>
      <c r="B344" s="14"/>
      <c r="C344" s="15"/>
      <c r="D344" s="76"/>
      <c r="E344" s="76"/>
      <c r="F344" s="76"/>
      <c r="G344" s="12" t="s">
        <v>601</v>
      </c>
      <c r="H344" s="77"/>
      <c r="I344" s="77" t="s">
        <v>290</v>
      </c>
      <c r="J344" s="78">
        <v>1045000</v>
      </c>
    </row>
    <row r="345" spans="1:10" ht="22.5" customHeight="1">
      <c r="A345" s="8"/>
      <c r="B345" s="14"/>
      <c r="C345" s="15"/>
      <c r="D345" s="76"/>
      <c r="E345" s="76"/>
      <c r="F345" s="76"/>
      <c r="G345" s="12"/>
      <c r="H345" s="77" t="s">
        <v>162</v>
      </c>
      <c r="I345" s="77" t="s">
        <v>290</v>
      </c>
      <c r="J345" s="78">
        <v>1045000</v>
      </c>
    </row>
    <row r="346" spans="1:10" ht="22.5" customHeight="1">
      <c r="A346" s="8"/>
      <c r="B346" s="14"/>
      <c r="C346" s="15"/>
      <c r="D346" s="76"/>
      <c r="E346" s="76"/>
      <c r="F346" s="76"/>
      <c r="G346" s="12" t="s">
        <v>47</v>
      </c>
      <c r="H346" s="77"/>
      <c r="I346" s="77" t="s">
        <v>290</v>
      </c>
      <c r="J346" s="78">
        <v>5420000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98"/>
      <c r="B351" s="98"/>
      <c r="C351" s="98"/>
      <c r="D351" s="98"/>
      <c r="E351" s="61" t="s">
        <v>302</v>
      </c>
      <c r="F351" s="59"/>
      <c r="G351" s="59"/>
      <c r="H351" s="59" t="s">
        <v>180</v>
      </c>
      <c r="I351" s="106" t="s">
        <v>553</v>
      </c>
      <c r="J351" s="106"/>
    </row>
    <row r="352" ht="50.25" customHeight="1"/>
    <row r="353" spans="1:10" ht="31.5" customHeight="1">
      <c r="A353" s="104" t="s">
        <v>106</v>
      </c>
      <c r="B353" s="104"/>
      <c r="C353" s="104"/>
      <c r="D353" s="104"/>
      <c r="E353" s="104"/>
      <c r="F353" s="104"/>
      <c r="G353" s="104"/>
      <c r="H353" s="104"/>
      <c r="I353" s="104"/>
      <c r="J353" s="104"/>
    </row>
    <row r="354" ht="10.5" customHeight="1"/>
    <row r="355" spans="1:10" ht="16.5" customHeight="1">
      <c r="A355" s="98" t="s">
        <v>327</v>
      </c>
      <c r="B355" s="98"/>
      <c r="C355" s="98"/>
      <c r="D355" s="98"/>
      <c r="E355" s="98"/>
      <c r="F355" s="98"/>
      <c r="G355" s="98"/>
      <c r="H355" s="98"/>
      <c r="I355" s="98"/>
      <c r="J355" s="98"/>
    </row>
    <row r="356" spans="1:10" ht="22.5" customHeight="1">
      <c r="A356" s="100" t="s">
        <v>300</v>
      </c>
      <c r="B356" s="100"/>
      <c r="C356" s="100"/>
      <c r="D356" s="100" t="s">
        <v>273</v>
      </c>
      <c r="E356" s="100" t="s">
        <v>242</v>
      </c>
      <c r="F356" s="100" t="s">
        <v>299</v>
      </c>
      <c r="G356" s="100" t="s">
        <v>190</v>
      </c>
      <c r="H356" s="100"/>
      <c r="I356" s="100"/>
      <c r="J356" s="100"/>
    </row>
    <row r="357" spans="1:10" ht="22.5" customHeight="1">
      <c r="A357" s="10" t="s">
        <v>248</v>
      </c>
      <c r="B357" s="10" t="s">
        <v>266</v>
      </c>
      <c r="C357" s="10" t="s">
        <v>261</v>
      </c>
      <c r="D357" s="100"/>
      <c r="E357" s="100"/>
      <c r="F357" s="100"/>
      <c r="G357" s="100"/>
      <c r="H357" s="100"/>
      <c r="I357" s="100"/>
      <c r="J357" s="100"/>
    </row>
    <row r="358" spans="1:10" ht="22.5" customHeight="1">
      <c r="A358" s="8"/>
      <c r="B358" s="14"/>
      <c r="C358" s="15"/>
      <c r="D358" s="76"/>
      <c r="E358" s="76"/>
      <c r="F358" s="76"/>
      <c r="G358" s="12"/>
      <c r="H358" s="77" t="s">
        <v>162</v>
      </c>
      <c r="I358" s="77" t="s">
        <v>290</v>
      </c>
      <c r="J358" s="78">
        <v>5420000</v>
      </c>
    </row>
    <row r="359" spans="1:10" ht="22.5" customHeight="1">
      <c r="A359" s="8"/>
      <c r="B359" s="14"/>
      <c r="C359" s="15"/>
      <c r="D359" s="76"/>
      <c r="E359" s="76"/>
      <c r="F359" s="76"/>
      <c r="G359" s="12" t="s">
        <v>600</v>
      </c>
      <c r="H359" s="77"/>
      <c r="I359" s="77" t="s">
        <v>290</v>
      </c>
      <c r="J359" s="78">
        <v>732000</v>
      </c>
    </row>
    <row r="360" spans="1:10" ht="22.5" customHeight="1">
      <c r="A360" s="8"/>
      <c r="B360" s="14"/>
      <c r="C360" s="15"/>
      <c r="D360" s="76"/>
      <c r="E360" s="76"/>
      <c r="F360" s="76"/>
      <c r="G360" s="12"/>
      <c r="H360" s="77" t="s">
        <v>162</v>
      </c>
      <c r="I360" s="77" t="s">
        <v>290</v>
      </c>
      <c r="J360" s="78">
        <v>732000</v>
      </c>
    </row>
    <row r="361" spans="1:10" ht="22.5" customHeight="1">
      <c r="A361" s="8"/>
      <c r="B361" s="14"/>
      <c r="C361" s="15"/>
      <c r="D361" s="76"/>
      <c r="E361" s="76"/>
      <c r="F361" s="76"/>
      <c r="G361" s="12" t="s">
        <v>68</v>
      </c>
      <c r="H361" s="77"/>
      <c r="I361" s="77" t="s">
        <v>290</v>
      </c>
      <c r="J361" s="78">
        <v>3194650</v>
      </c>
    </row>
    <row r="362" spans="1:10" ht="22.5" customHeight="1">
      <c r="A362" s="8"/>
      <c r="B362" s="14"/>
      <c r="C362" s="15"/>
      <c r="D362" s="76"/>
      <c r="E362" s="76"/>
      <c r="F362" s="76"/>
      <c r="G362" s="12"/>
      <c r="H362" s="77" t="s">
        <v>162</v>
      </c>
      <c r="I362" s="77" t="s">
        <v>290</v>
      </c>
      <c r="J362" s="78">
        <v>3194650</v>
      </c>
    </row>
    <row r="363" spans="1:10" ht="22.5" customHeight="1">
      <c r="A363" s="8"/>
      <c r="B363" s="14"/>
      <c r="C363" s="15"/>
      <c r="D363" s="76"/>
      <c r="E363" s="76"/>
      <c r="F363" s="76"/>
      <c r="G363" s="12" t="s">
        <v>596</v>
      </c>
      <c r="H363" s="77"/>
      <c r="I363" s="77" t="s">
        <v>290</v>
      </c>
      <c r="J363" s="78">
        <v>929000</v>
      </c>
    </row>
    <row r="364" spans="1:10" ht="22.5" customHeight="1">
      <c r="A364" s="8"/>
      <c r="B364" s="14"/>
      <c r="C364" s="15"/>
      <c r="D364" s="76"/>
      <c r="E364" s="76"/>
      <c r="F364" s="76"/>
      <c r="G364" s="12"/>
      <c r="H364" s="77" t="s">
        <v>162</v>
      </c>
      <c r="I364" s="77" t="s">
        <v>290</v>
      </c>
      <c r="J364" s="78">
        <v>929000</v>
      </c>
    </row>
    <row r="365" spans="1:10" ht="22.5" customHeight="1">
      <c r="A365" s="8"/>
      <c r="B365" s="14"/>
      <c r="C365" s="15"/>
      <c r="D365" s="76"/>
      <c r="E365" s="76"/>
      <c r="F365" s="76"/>
      <c r="G365" s="12" t="s">
        <v>0</v>
      </c>
      <c r="H365" s="77"/>
      <c r="I365" s="77" t="s">
        <v>290</v>
      </c>
      <c r="J365" s="78">
        <v>1598000</v>
      </c>
    </row>
    <row r="366" spans="1:10" ht="22.5" customHeight="1">
      <c r="A366" s="8"/>
      <c r="B366" s="14"/>
      <c r="C366" s="15"/>
      <c r="D366" s="76"/>
      <c r="E366" s="76"/>
      <c r="F366" s="76"/>
      <c r="G366" s="12"/>
      <c r="H366" s="77" t="s">
        <v>162</v>
      </c>
      <c r="I366" s="77" t="s">
        <v>290</v>
      </c>
      <c r="J366" s="78">
        <v>1598000</v>
      </c>
    </row>
    <row r="367" spans="1:10" ht="22.5" customHeight="1">
      <c r="A367" s="8"/>
      <c r="B367" s="14"/>
      <c r="C367" s="15"/>
      <c r="D367" s="76"/>
      <c r="E367" s="76"/>
      <c r="F367" s="76"/>
      <c r="G367" s="12" t="s">
        <v>61</v>
      </c>
      <c r="H367" s="77"/>
      <c r="I367" s="77" t="s">
        <v>290</v>
      </c>
      <c r="J367" s="78">
        <v>1360000</v>
      </c>
    </row>
    <row r="368" spans="1:10" ht="22.5" customHeight="1">
      <c r="A368" s="8"/>
      <c r="B368" s="14"/>
      <c r="C368" s="15"/>
      <c r="D368" s="76"/>
      <c r="E368" s="76"/>
      <c r="F368" s="76"/>
      <c r="G368" s="12"/>
      <c r="H368" s="77" t="s">
        <v>162</v>
      </c>
      <c r="I368" s="77" t="s">
        <v>290</v>
      </c>
      <c r="J368" s="78">
        <v>1360000</v>
      </c>
    </row>
    <row r="369" spans="1:10" ht="22.5" customHeight="1">
      <c r="A369" s="8"/>
      <c r="B369" s="14"/>
      <c r="C369" s="15"/>
      <c r="D369" s="76"/>
      <c r="E369" s="76"/>
      <c r="F369" s="76"/>
      <c r="G369" s="12" t="s">
        <v>3</v>
      </c>
      <c r="H369" s="77"/>
      <c r="I369" s="77" t="s">
        <v>290</v>
      </c>
      <c r="J369" s="78">
        <v>732000</v>
      </c>
    </row>
    <row r="370" spans="1:10" ht="22.5" customHeight="1">
      <c r="A370" s="8"/>
      <c r="B370" s="14"/>
      <c r="C370" s="15"/>
      <c r="D370" s="76"/>
      <c r="E370" s="76"/>
      <c r="F370" s="76"/>
      <c r="G370" s="12"/>
      <c r="H370" s="77" t="s">
        <v>162</v>
      </c>
      <c r="I370" s="77" t="s">
        <v>290</v>
      </c>
      <c r="J370" s="78">
        <v>732000</v>
      </c>
    </row>
    <row r="371" spans="1:10" ht="22.5" customHeight="1">
      <c r="A371" s="8"/>
      <c r="B371" s="14"/>
      <c r="C371" s="15"/>
      <c r="D371" s="76"/>
      <c r="E371" s="76"/>
      <c r="F371" s="76"/>
      <c r="G371" s="12" t="s">
        <v>52</v>
      </c>
      <c r="H371" s="77"/>
      <c r="I371" s="77" t="s">
        <v>290</v>
      </c>
      <c r="J371" s="78">
        <v>5689000</v>
      </c>
    </row>
    <row r="372" spans="1:10" ht="22.5" customHeight="1">
      <c r="A372" s="8"/>
      <c r="B372" s="14"/>
      <c r="C372" s="15"/>
      <c r="D372" s="76"/>
      <c r="E372" s="76"/>
      <c r="F372" s="76"/>
      <c r="G372" s="12"/>
      <c r="H372" s="77" t="s">
        <v>162</v>
      </c>
      <c r="I372" s="77" t="s">
        <v>290</v>
      </c>
      <c r="J372" s="78">
        <v>5689000</v>
      </c>
    </row>
    <row r="373" spans="1:10" ht="22.5" customHeight="1">
      <c r="A373" s="8"/>
      <c r="B373" s="14"/>
      <c r="C373" s="15"/>
      <c r="D373" s="76"/>
      <c r="E373" s="76"/>
      <c r="F373" s="76"/>
      <c r="G373" s="12" t="s">
        <v>44</v>
      </c>
      <c r="H373" s="77"/>
      <c r="I373" s="77" t="s">
        <v>290</v>
      </c>
      <c r="J373" s="78">
        <v>940000</v>
      </c>
    </row>
    <row r="374" spans="1:10" ht="22.5" customHeight="1">
      <c r="A374" s="8"/>
      <c r="B374" s="14"/>
      <c r="C374" s="15"/>
      <c r="D374" s="76"/>
      <c r="E374" s="76"/>
      <c r="F374" s="76"/>
      <c r="G374" s="12"/>
      <c r="H374" s="77" t="s">
        <v>162</v>
      </c>
      <c r="I374" s="77" t="s">
        <v>290</v>
      </c>
      <c r="J374" s="78">
        <v>940000</v>
      </c>
    </row>
    <row r="375" spans="1:10" ht="22.5" customHeight="1">
      <c r="A375" s="8"/>
      <c r="B375" s="14"/>
      <c r="C375" s="15"/>
      <c r="D375" s="76"/>
      <c r="E375" s="76"/>
      <c r="F375" s="76"/>
      <c r="G375" s="12" t="s">
        <v>307</v>
      </c>
      <c r="H375" s="77"/>
      <c r="I375" s="77" t="s">
        <v>290</v>
      </c>
      <c r="J375" s="78">
        <v>4938000</v>
      </c>
    </row>
    <row r="376" spans="1:10" ht="22.5" customHeight="1">
      <c r="A376" s="8"/>
      <c r="B376" s="14"/>
      <c r="C376" s="15"/>
      <c r="D376" s="76"/>
      <c r="E376" s="76"/>
      <c r="F376" s="76"/>
      <c r="G376" s="12"/>
      <c r="H376" s="77" t="s">
        <v>162</v>
      </c>
      <c r="I376" s="77" t="s">
        <v>290</v>
      </c>
      <c r="J376" s="78">
        <v>4938000</v>
      </c>
    </row>
    <row r="377" spans="1:10" ht="22.5" customHeight="1">
      <c r="A377" s="8"/>
      <c r="B377" s="14"/>
      <c r="C377" s="15"/>
      <c r="D377" s="76"/>
      <c r="E377" s="76"/>
      <c r="F377" s="76"/>
      <c r="G377" s="12" t="s">
        <v>4</v>
      </c>
      <c r="H377" s="77"/>
      <c r="I377" s="77" t="s">
        <v>290</v>
      </c>
      <c r="J377" s="78">
        <v>93000</v>
      </c>
    </row>
    <row r="378" spans="1:10" ht="22.5" customHeight="1">
      <c r="A378" s="8"/>
      <c r="B378" s="14"/>
      <c r="C378" s="15"/>
      <c r="D378" s="76"/>
      <c r="E378" s="76"/>
      <c r="F378" s="76"/>
      <c r="G378" s="12"/>
      <c r="H378" s="77" t="s">
        <v>162</v>
      </c>
      <c r="I378" s="77" t="s">
        <v>290</v>
      </c>
      <c r="J378" s="78">
        <v>93000</v>
      </c>
    </row>
    <row r="379" spans="1:10" ht="22.5" customHeight="1">
      <c r="A379" s="8"/>
      <c r="B379" s="14"/>
      <c r="C379" s="15"/>
      <c r="D379" s="76"/>
      <c r="E379" s="76"/>
      <c r="F379" s="76"/>
      <c r="G379" s="12" t="s">
        <v>313</v>
      </c>
      <c r="H379" s="77"/>
      <c r="I379" s="77" t="s">
        <v>290</v>
      </c>
      <c r="J379" s="78">
        <v>7108000</v>
      </c>
    </row>
    <row r="380" spans="1:10" ht="22.5" customHeight="1">
      <c r="A380" s="8"/>
      <c r="B380" s="14"/>
      <c r="C380" s="15"/>
      <c r="D380" s="76"/>
      <c r="E380" s="76"/>
      <c r="F380" s="76"/>
      <c r="G380" s="12"/>
      <c r="H380" s="77" t="s">
        <v>162</v>
      </c>
      <c r="I380" s="77" t="s">
        <v>290</v>
      </c>
      <c r="J380" s="78">
        <v>7108000</v>
      </c>
    </row>
    <row r="381" spans="1:10" ht="22.5" customHeight="1">
      <c r="A381" s="8"/>
      <c r="B381" s="14"/>
      <c r="C381" s="15"/>
      <c r="D381" s="76"/>
      <c r="E381" s="76"/>
      <c r="F381" s="76"/>
      <c r="G381" s="12" t="s">
        <v>390</v>
      </c>
      <c r="H381" s="77"/>
      <c r="I381" s="77" t="s">
        <v>290</v>
      </c>
      <c r="J381" s="78">
        <v>245960</v>
      </c>
    </row>
    <row r="382" spans="1:10" ht="22.5" customHeight="1">
      <c r="A382" s="8"/>
      <c r="B382" s="14"/>
      <c r="C382" s="15"/>
      <c r="D382" s="76"/>
      <c r="E382" s="76"/>
      <c r="F382" s="76"/>
      <c r="G382" s="12"/>
      <c r="H382" s="77" t="s">
        <v>162</v>
      </c>
      <c r="I382" s="77" t="s">
        <v>290</v>
      </c>
      <c r="J382" s="78">
        <v>245960</v>
      </c>
    </row>
    <row r="383" spans="1:10" ht="22.5" customHeight="1">
      <c r="A383" s="8"/>
      <c r="B383" s="14"/>
      <c r="C383" s="15"/>
      <c r="D383" s="76"/>
      <c r="E383" s="76"/>
      <c r="F383" s="76"/>
      <c r="G383" s="12" t="s">
        <v>5</v>
      </c>
      <c r="H383" s="77"/>
      <c r="I383" s="77" t="s">
        <v>290</v>
      </c>
      <c r="J383" s="78">
        <v>3507000</v>
      </c>
    </row>
    <row r="384" spans="1:10" ht="22.5" customHeight="1">
      <c r="A384" s="8"/>
      <c r="B384" s="14"/>
      <c r="C384" s="15"/>
      <c r="D384" s="76"/>
      <c r="E384" s="76"/>
      <c r="F384" s="76"/>
      <c r="G384" s="12"/>
      <c r="H384" s="77" t="s">
        <v>162</v>
      </c>
      <c r="I384" s="77" t="s">
        <v>290</v>
      </c>
      <c r="J384" s="78">
        <v>3507000</v>
      </c>
    </row>
    <row r="385" spans="1:10" ht="22.5" customHeight="1">
      <c r="A385" s="8"/>
      <c r="B385" s="14"/>
      <c r="C385" s="15"/>
      <c r="D385" s="76"/>
      <c r="E385" s="76"/>
      <c r="F385" s="76"/>
      <c r="G385" s="12" t="s">
        <v>6</v>
      </c>
      <c r="H385" s="77"/>
      <c r="I385" s="77" t="s">
        <v>290</v>
      </c>
      <c r="J385" s="78">
        <v>6300000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98"/>
      <c r="B390" s="98"/>
      <c r="C390" s="98"/>
      <c r="D390" s="98"/>
      <c r="E390" s="61" t="s">
        <v>608</v>
      </c>
      <c r="F390" s="59"/>
      <c r="G390" s="59"/>
      <c r="H390" s="59" t="s">
        <v>180</v>
      </c>
      <c r="I390" s="106" t="s">
        <v>553</v>
      </c>
      <c r="J390" s="106"/>
    </row>
    <row r="391" ht="50.25" customHeight="1"/>
    <row r="392" spans="1:10" ht="31.5" customHeight="1">
      <c r="A392" s="104" t="s">
        <v>106</v>
      </c>
      <c r="B392" s="104"/>
      <c r="C392" s="104"/>
      <c r="D392" s="104"/>
      <c r="E392" s="104"/>
      <c r="F392" s="104"/>
      <c r="G392" s="104"/>
      <c r="H392" s="104"/>
      <c r="I392" s="104"/>
      <c r="J392" s="104"/>
    </row>
    <row r="393" ht="10.5" customHeight="1"/>
    <row r="394" spans="1:10" ht="16.5" customHeight="1">
      <c r="A394" s="98" t="s">
        <v>327</v>
      </c>
      <c r="B394" s="98"/>
      <c r="C394" s="98"/>
      <c r="D394" s="98"/>
      <c r="E394" s="98"/>
      <c r="F394" s="98"/>
      <c r="G394" s="98"/>
      <c r="H394" s="98"/>
      <c r="I394" s="98"/>
      <c r="J394" s="98"/>
    </row>
    <row r="395" spans="1:10" ht="22.5" customHeight="1">
      <c r="A395" s="100" t="s">
        <v>300</v>
      </c>
      <c r="B395" s="100"/>
      <c r="C395" s="100"/>
      <c r="D395" s="100" t="s">
        <v>273</v>
      </c>
      <c r="E395" s="100" t="s">
        <v>242</v>
      </c>
      <c r="F395" s="100" t="s">
        <v>299</v>
      </c>
      <c r="G395" s="100" t="s">
        <v>190</v>
      </c>
      <c r="H395" s="100"/>
      <c r="I395" s="100"/>
      <c r="J395" s="100"/>
    </row>
    <row r="396" spans="1:10" ht="22.5" customHeight="1">
      <c r="A396" s="10" t="s">
        <v>248</v>
      </c>
      <c r="B396" s="10" t="s">
        <v>266</v>
      </c>
      <c r="C396" s="10" t="s">
        <v>261</v>
      </c>
      <c r="D396" s="100"/>
      <c r="E396" s="100"/>
      <c r="F396" s="100"/>
      <c r="G396" s="100"/>
      <c r="H396" s="100"/>
      <c r="I396" s="100"/>
      <c r="J396" s="100"/>
    </row>
    <row r="397" spans="1:10" ht="22.5" customHeight="1">
      <c r="A397" s="8"/>
      <c r="B397" s="14"/>
      <c r="C397" s="15"/>
      <c r="D397" s="76"/>
      <c r="E397" s="76"/>
      <c r="F397" s="76"/>
      <c r="G397" s="12"/>
      <c r="H397" s="77" t="s">
        <v>162</v>
      </c>
      <c r="I397" s="77" t="s">
        <v>290</v>
      </c>
      <c r="J397" s="78">
        <v>6300000</v>
      </c>
    </row>
    <row r="398" spans="1:10" ht="22.5" customHeight="1">
      <c r="A398" s="8"/>
      <c r="B398" s="14"/>
      <c r="C398" s="15"/>
      <c r="D398" s="76"/>
      <c r="E398" s="76"/>
      <c r="F398" s="76"/>
      <c r="G398" s="12" t="s">
        <v>66</v>
      </c>
      <c r="H398" s="77"/>
      <c r="I398" s="77" t="s">
        <v>290</v>
      </c>
      <c r="J398" s="78">
        <v>2205000</v>
      </c>
    </row>
    <row r="399" spans="1:10" ht="22.5" customHeight="1">
      <c r="A399" s="8"/>
      <c r="B399" s="14"/>
      <c r="C399" s="15"/>
      <c r="D399" s="76"/>
      <c r="E399" s="76"/>
      <c r="F399" s="76"/>
      <c r="G399" s="12"/>
      <c r="H399" s="77" t="s">
        <v>162</v>
      </c>
      <c r="I399" s="77" t="s">
        <v>290</v>
      </c>
      <c r="J399" s="78">
        <v>2205000</v>
      </c>
    </row>
    <row r="400" spans="1:10" ht="22.5" customHeight="1">
      <c r="A400" s="8"/>
      <c r="B400" s="14"/>
      <c r="C400" s="15"/>
      <c r="D400" s="76"/>
      <c r="E400" s="76"/>
      <c r="F400" s="76"/>
      <c r="G400" s="12" t="s">
        <v>7</v>
      </c>
      <c r="H400" s="77"/>
      <c r="I400" s="77" t="s">
        <v>290</v>
      </c>
      <c r="J400" s="78">
        <v>3600000</v>
      </c>
    </row>
    <row r="401" spans="1:10" ht="22.5" customHeight="1">
      <c r="A401" s="8"/>
      <c r="B401" s="14"/>
      <c r="C401" s="15"/>
      <c r="D401" s="76"/>
      <c r="E401" s="76"/>
      <c r="F401" s="76"/>
      <c r="G401" s="12"/>
      <c r="H401" s="77" t="s">
        <v>162</v>
      </c>
      <c r="I401" s="77" t="s">
        <v>290</v>
      </c>
      <c r="J401" s="78">
        <v>3600000</v>
      </c>
    </row>
    <row r="402" spans="1:10" ht="22.5" customHeight="1">
      <c r="A402" s="8"/>
      <c r="B402" s="14"/>
      <c r="C402" s="15"/>
      <c r="D402" s="76"/>
      <c r="E402" s="76"/>
      <c r="F402" s="76"/>
      <c r="G402" s="12" t="s">
        <v>51</v>
      </c>
      <c r="H402" s="77"/>
      <c r="I402" s="77" t="s">
        <v>290</v>
      </c>
      <c r="J402" s="78">
        <v>1320000</v>
      </c>
    </row>
    <row r="403" spans="1:10" ht="22.5" customHeight="1">
      <c r="A403" s="8"/>
      <c r="B403" s="14"/>
      <c r="C403" s="15"/>
      <c r="D403" s="76"/>
      <c r="E403" s="76"/>
      <c r="F403" s="76"/>
      <c r="G403" s="12"/>
      <c r="H403" s="77" t="s">
        <v>162</v>
      </c>
      <c r="I403" s="77" t="s">
        <v>290</v>
      </c>
      <c r="J403" s="78">
        <v>1320000</v>
      </c>
    </row>
    <row r="404" spans="1:10" ht="22.5" customHeight="1">
      <c r="A404" s="8"/>
      <c r="B404" s="12"/>
      <c r="C404" s="13" t="s">
        <v>389</v>
      </c>
      <c r="D404" s="74">
        <v>107370000</v>
      </c>
      <c r="E404" s="74">
        <v>108231060</v>
      </c>
      <c r="F404" s="74">
        <v>87652540</v>
      </c>
      <c r="G404" s="7"/>
      <c r="H404" s="9"/>
      <c r="I404" s="9"/>
      <c r="J404" s="75"/>
    </row>
    <row r="405" spans="1:10" ht="22.5" customHeight="1">
      <c r="A405" s="8"/>
      <c r="B405" s="14"/>
      <c r="C405" s="15"/>
      <c r="D405" s="76"/>
      <c r="E405" s="76"/>
      <c r="F405" s="76"/>
      <c r="G405" s="12" t="s">
        <v>63</v>
      </c>
      <c r="H405" s="77"/>
      <c r="I405" s="77" t="s">
        <v>290</v>
      </c>
      <c r="J405" s="78">
        <v>49675050</v>
      </c>
    </row>
    <row r="406" spans="1:10" ht="22.5" customHeight="1">
      <c r="A406" s="8"/>
      <c r="B406" s="14"/>
      <c r="C406" s="15"/>
      <c r="D406" s="76"/>
      <c r="E406" s="76"/>
      <c r="F406" s="76"/>
      <c r="G406" s="12"/>
      <c r="H406" s="77" t="s">
        <v>157</v>
      </c>
      <c r="I406" s="77" t="s">
        <v>290</v>
      </c>
      <c r="J406" s="78">
        <v>32824420</v>
      </c>
    </row>
    <row r="407" spans="1:10" ht="22.5" customHeight="1">
      <c r="A407" s="8"/>
      <c r="B407" s="14"/>
      <c r="C407" s="15"/>
      <c r="D407" s="76"/>
      <c r="E407" s="76"/>
      <c r="F407" s="76"/>
      <c r="G407" s="12"/>
      <c r="H407" s="77" t="s">
        <v>174</v>
      </c>
      <c r="I407" s="77" t="s">
        <v>290</v>
      </c>
      <c r="J407" s="78">
        <v>16850630</v>
      </c>
    </row>
    <row r="408" spans="1:10" ht="22.5" customHeight="1">
      <c r="A408" s="8"/>
      <c r="B408" s="14"/>
      <c r="C408" s="15"/>
      <c r="D408" s="76"/>
      <c r="E408" s="76"/>
      <c r="F408" s="76"/>
      <c r="G408" s="12" t="s">
        <v>46</v>
      </c>
      <c r="H408" s="77"/>
      <c r="I408" s="77" t="s">
        <v>290</v>
      </c>
      <c r="J408" s="78">
        <v>16728400</v>
      </c>
    </row>
    <row r="409" spans="1:10" ht="22.5" customHeight="1">
      <c r="A409" s="8"/>
      <c r="B409" s="14"/>
      <c r="C409" s="15"/>
      <c r="D409" s="76"/>
      <c r="E409" s="76"/>
      <c r="F409" s="76"/>
      <c r="G409" s="12"/>
      <c r="H409" s="77" t="s">
        <v>162</v>
      </c>
      <c r="I409" s="77" t="s">
        <v>290</v>
      </c>
      <c r="J409" s="78">
        <v>16728400</v>
      </c>
    </row>
    <row r="410" spans="1:10" ht="22.5" customHeight="1">
      <c r="A410" s="8"/>
      <c r="B410" s="14"/>
      <c r="C410" s="15"/>
      <c r="D410" s="76"/>
      <c r="E410" s="76"/>
      <c r="F410" s="76"/>
      <c r="G410" s="12" t="s">
        <v>309</v>
      </c>
      <c r="H410" s="77"/>
      <c r="I410" s="77" t="s">
        <v>290</v>
      </c>
      <c r="J410" s="78">
        <v>5556000</v>
      </c>
    </row>
    <row r="411" spans="1:10" ht="22.5" customHeight="1">
      <c r="A411" s="8"/>
      <c r="B411" s="14"/>
      <c r="C411" s="15"/>
      <c r="D411" s="76"/>
      <c r="E411" s="76"/>
      <c r="F411" s="76"/>
      <c r="G411" s="12"/>
      <c r="H411" s="77" t="s">
        <v>162</v>
      </c>
      <c r="I411" s="77" t="s">
        <v>290</v>
      </c>
      <c r="J411" s="78">
        <v>5556000</v>
      </c>
    </row>
    <row r="412" spans="1:10" ht="22.5" customHeight="1">
      <c r="A412" s="8"/>
      <c r="B412" s="14"/>
      <c r="C412" s="15"/>
      <c r="D412" s="76"/>
      <c r="E412" s="76"/>
      <c r="F412" s="76"/>
      <c r="G412" s="12" t="s">
        <v>40</v>
      </c>
      <c r="H412" s="77"/>
      <c r="I412" s="77" t="s">
        <v>290</v>
      </c>
      <c r="J412" s="78">
        <v>15693090</v>
      </c>
    </row>
    <row r="413" spans="1:10" ht="22.5" customHeight="1">
      <c r="A413" s="8"/>
      <c r="B413" s="14"/>
      <c r="C413" s="15"/>
      <c r="D413" s="76"/>
      <c r="E413" s="76"/>
      <c r="F413" s="76"/>
      <c r="G413" s="12"/>
      <c r="H413" s="77" t="s">
        <v>162</v>
      </c>
      <c r="I413" s="77" t="s">
        <v>290</v>
      </c>
      <c r="J413" s="78">
        <v>15693090</v>
      </c>
    </row>
    <row r="414" spans="1:10" ht="22.5" customHeight="1">
      <c r="A414" s="12"/>
      <c r="B414" s="7" t="s">
        <v>54</v>
      </c>
      <c r="C414" s="11"/>
      <c r="D414" s="74">
        <v>90700000</v>
      </c>
      <c r="E414" s="74">
        <v>90700000</v>
      </c>
      <c r="F414" s="74">
        <v>90619120</v>
      </c>
      <c r="G414" s="7"/>
      <c r="H414" s="9"/>
      <c r="I414" s="9"/>
      <c r="J414" s="75"/>
    </row>
    <row r="415" spans="1:10" ht="22.5" customHeight="1">
      <c r="A415" s="8"/>
      <c r="B415" s="12"/>
      <c r="C415" s="13" t="s">
        <v>392</v>
      </c>
      <c r="D415" s="74">
        <v>6221000</v>
      </c>
      <c r="E415" s="74">
        <v>6221000</v>
      </c>
      <c r="F415" s="74">
        <v>6220460</v>
      </c>
      <c r="G415" s="7"/>
      <c r="H415" s="9"/>
      <c r="I415" s="9"/>
      <c r="J415" s="75"/>
    </row>
    <row r="416" spans="1:10" ht="22.5" customHeight="1">
      <c r="A416" s="8"/>
      <c r="B416" s="14"/>
      <c r="C416" s="15"/>
      <c r="D416" s="76"/>
      <c r="E416" s="76"/>
      <c r="F416" s="76"/>
      <c r="G416" s="12" t="s">
        <v>53</v>
      </c>
      <c r="H416" s="77"/>
      <c r="I416" s="77" t="s">
        <v>290</v>
      </c>
      <c r="J416" s="78">
        <v>5320460</v>
      </c>
    </row>
    <row r="417" spans="1:10" ht="22.5" customHeight="1">
      <c r="A417" s="8"/>
      <c r="B417" s="14"/>
      <c r="C417" s="15"/>
      <c r="D417" s="76"/>
      <c r="E417" s="76"/>
      <c r="F417" s="76"/>
      <c r="G417" s="12"/>
      <c r="H417" s="77" t="s">
        <v>162</v>
      </c>
      <c r="I417" s="77" t="s">
        <v>290</v>
      </c>
      <c r="J417" s="78">
        <v>5320460</v>
      </c>
    </row>
    <row r="418" spans="1:10" ht="22.5" customHeight="1">
      <c r="A418" s="8"/>
      <c r="B418" s="14"/>
      <c r="C418" s="15"/>
      <c r="D418" s="76"/>
      <c r="E418" s="76"/>
      <c r="F418" s="76"/>
      <c r="G418" s="12" t="s">
        <v>42</v>
      </c>
      <c r="H418" s="77"/>
      <c r="I418" s="77" t="s">
        <v>290</v>
      </c>
      <c r="J418" s="78">
        <v>900000</v>
      </c>
    </row>
    <row r="419" spans="1:10" ht="22.5" customHeight="1">
      <c r="A419" s="8"/>
      <c r="B419" s="14"/>
      <c r="C419" s="15"/>
      <c r="D419" s="76"/>
      <c r="E419" s="76"/>
      <c r="F419" s="76"/>
      <c r="G419" s="12"/>
      <c r="H419" s="77" t="s">
        <v>162</v>
      </c>
      <c r="I419" s="77" t="s">
        <v>290</v>
      </c>
      <c r="J419" s="78">
        <v>900000</v>
      </c>
    </row>
    <row r="420" spans="1:10" ht="22.5" customHeight="1">
      <c r="A420" s="8"/>
      <c r="B420" s="12"/>
      <c r="C420" s="13" t="s">
        <v>396</v>
      </c>
      <c r="D420" s="74">
        <v>84479000</v>
      </c>
      <c r="E420" s="74">
        <v>84479000</v>
      </c>
      <c r="F420" s="74">
        <v>84398660</v>
      </c>
      <c r="G420" s="7"/>
      <c r="H420" s="9"/>
      <c r="I420" s="9"/>
      <c r="J420" s="75"/>
    </row>
    <row r="421" spans="1:10" ht="22.5" customHeight="1">
      <c r="A421" s="8"/>
      <c r="B421" s="14"/>
      <c r="C421" s="15"/>
      <c r="D421" s="76"/>
      <c r="E421" s="76"/>
      <c r="F421" s="76"/>
      <c r="G421" s="12" t="s">
        <v>64</v>
      </c>
      <c r="H421" s="77"/>
      <c r="I421" s="77" t="s">
        <v>290</v>
      </c>
      <c r="J421" s="78">
        <v>11000000</v>
      </c>
    </row>
    <row r="422" spans="1:10" ht="22.5" customHeight="1">
      <c r="A422" s="8"/>
      <c r="B422" s="14"/>
      <c r="C422" s="15"/>
      <c r="D422" s="76"/>
      <c r="E422" s="76"/>
      <c r="F422" s="76"/>
      <c r="G422" s="12"/>
      <c r="H422" s="77" t="s">
        <v>162</v>
      </c>
      <c r="I422" s="77" t="s">
        <v>290</v>
      </c>
      <c r="J422" s="78">
        <v>10280990</v>
      </c>
    </row>
    <row r="423" spans="1:10" ht="22.5" customHeight="1">
      <c r="A423" s="8"/>
      <c r="B423" s="14"/>
      <c r="C423" s="15"/>
      <c r="D423" s="76"/>
      <c r="E423" s="76"/>
      <c r="F423" s="76"/>
      <c r="G423" s="12"/>
      <c r="H423" s="77" t="s">
        <v>145</v>
      </c>
      <c r="I423" s="77" t="s">
        <v>290</v>
      </c>
      <c r="J423" s="78">
        <v>719010</v>
      </c>
    </row>
    <row r="424" spans="1:10" ht="22.5" customHeight="1">
      <c r="A424" s="8"/>
      <c r="B424" s="14"/>
      <c r="C424" s="15"/>
      <c r="D424" s="76"/>
      <c r="E424" s="76"/>
      <c r="F424" s="76"/>
      <c r="G424" s="12" t="s">
        <v>8</v>
      </c>
      <c r="H424" s="77"/>
      <c r="I424" s="77" t="s">
        <v>290</v>
      </c>
      <c r="J424" s="78">
        <v>16039000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98"/>
      <c r="B429" s="98"/>
      <c r="C429" s="98"/>
      <c r="D429" s="98"/>
      <c r="E429" s="61" t="s">
        <v>613</v>
      </c>
      <c r="F429" s="59"/>
      <c r="G429" s="59"/>
      <c r="H429" s="59" t="s">
        <v>180</v>
      </c>
      <c r="I429" s="106" t="s">
        <v>553</v>
      </c>
      <c r="J429" s="106"/>
    </row>
    <row r="430" ht="50.25" customHeight="1"/>
    <row r="431" spans="1:10" ht="31.5" customHeight="1">
      <c r="A431" s="104" t="s">
        <v>106</v>
      </c>
      <c r="B431" s="104"/>
      <c r="C431" s="104"/>
      <c r="D431" s="104"/>
      <c r="E431" s="104"/>
      <c r="F431" s="104"/>
      <c r="G431" s="104"/>
      <c r="H431" s="104"/>
      <c r="I431" s="104"/>
      <c r="J431" s="104"/>
    </row>
    <row r="432" ht="10.5" customHeight="1"/>
    <row r="433" spans="1:10" ht="16.5" customHeight="1">
      <c r="A433" s="98" t="s">
        <v>327</v>
      </c>
      <c r="B433" s="98"/>
      <c r="C433" s="98"/>
      <c r="D433" s="98"/>
      <c r="E433" s="98"/>
      <c r="F433" s="98"/>
      <c r="G433" s="98"/>
      <c r="H433" s="98"/>
      <c r="I433" s="98"/>
      <c r="J433" s="98"/>
    </row>
    <row r="434" spans="1:10" ht="22.5" customHeight="1">
      <c r="A434" s="100" t="s">
        <v>300</v>
      </c>
      <c r="B434" s="100"/>
      <c r="C434" s="100"/>
      <c r="D434" s="100" t="s">
        <v>273</v>
      </c>
      <c r="E434" s="100" t="s">
        <v>242</v>
      </c>
      <c r="F434" s="100" t="s">
        <v>299</v>
      </c>
      <c r="G434" s="100" t="s">
        <v>190</v>
      </c>
      <c r="H434" s="100"/>
      <c r="I434" s="100"/>
      <c r="J434" s="100"/>
    </row>
    <row r="435" spans="1:10" ht="22.5" customHeight="1">
      <c r="A435" s="10" t="s">
        <v>248</v>
      </c>
      <c r="B435" s="10" t="s">
        <v>266</v>
      </c>
      <c r="C435" s="10" t="s">
        <v>261</v>
      </c>
      <c r="D435" s="100"/>
      <c r="E435" s="100"/>
      <c r="F435" s="100"/>
      <c r="G435" s="100"/>
      <c r="H435" s="100"/>
      <c r="I435" s="100"/>
      <c r="J435" s="100"/>
    </row>
    <row r="436" spans="1:10" ht="22.5" customHeight="1">
      <c r="A436" s="8"/>
      <c r="B436" s="14"/>
      <c r="C436" s="15"/>
      <c r="D436" s="76"/>
      <c r="E436" s="76"/>
      <c r="F436" s="76"/>
      <c r="G436" s="12"/>
      <c r="H436" s="77" t="s">
        <v>162</v>
      </c>
      <c r="I436" s="77" t="s">
        <v>290</v>
      </c>
      <c r="J436" s="78">
        <v>16039000</v>
      </c>
    </row>
    <row r="437" spans="1:10" ht="22.5" customHeight="1">
      <c r="A437" s="8"/>
      <c r="B437" s="14"/>
      <c r="C437" s="15"/>
      <c r="D437" s="76"/>
      <c r="E437" s="76"/>
      <c r="F437" s="76"/>
      <c r="G437" s="12" t="s">
        <v>321</v>
      </c>
      <c r="H437" s="77"/>
      <c r="I437" s="77" t="s">
        <v>290</v>
      </c>
      <c r="J437" s="78">
        <v>20000000</v>
      </c>
    </row>
    <row r="438" spans="1:10" ht="22.5" customHeight="1">
      <c r="A438" s="8"/>
      <c r="B438" s="14"/>
      <c r="C438" s="15"/>
      <c r="D438" s="76"/>
      <c r="E438" s="76"/>
      <c r="F438" s="76"/>
      <c r="G438" s="12"/>
      <c r="H438" s="77" t="s">
        <v>162</v>
      </c>
      <c r="I438" s="77" t="s">
        <v>290</v>
      </c>
      <c r="J438" s="78">
        <v>20000000</v>
      </c>
    </row>
    <row r="439" spans="1:10" ht="22.5" customHeight="1">
      <c r="A439" s="8"/>
      <c r="B439" s="14"/>
      <c r="C439" s="15"/>
      <c r="D439" s="76"/>
      <c r="E439" s="76"/>
      <c r="F439" s="76"/>
      <c r="G439" s="12" t="s">
        <v>535</v>
      </c>
      <c r="H439" s="77"/>
      <c r="I439" s="77" t="s">
        <v>290</v>
      </c>
      <c r="J439" s="78">
        <v>10000000</v>
      </c>
    </row>
    <row r="440" spans="1:10" ht="22.5" customHeight="1">
      <c r="A440" s="8"/>
      <c r="B440" s="14"/>
      <c r="C440" s="15"/>
      <c r="D440" s="76"/>
      <c r="E440" s="76"/>
      <c r="F440" s="76"/>
      <c r="G440" s="12"/>
      <c r="H440" s="77" t="s">
        <v>162</v>
      </c>
      <c r="I440" s="77" t="s">
        <v>290</v>
      </c>
      <c r="J440" s="78">
        <v>7680000</v>
      </c>
    </row>
    <row r="441" spans="1:10" ht="22.5" customHeight="1">
      <c r="A441" s="8"/>
      <c r="B441" s="14"/>
      <c r="C441" s="15"/>
      <c r="D441" s="76"/>
      <c r="E441" s="76"/>
      <c r="F441" s="76"/>
      <c r="G441" s="12"/>
      <c r="H441" s="77" t="s">
        <v>145</v>
      </c>
      <c r="I441" s="77" t="s">
        <v>290</v>
      </c>
      <c r="J441" s="78">
        <v>200000</v>
      </c>
    </row>
    <row r="442" spans="1:10" ht="22.5" customHeight="1">
      <c r="A442" s="8"/>
      <c r="B442" s="14"/>
      <c r="C442" s="15"/>
      <c r="D442" s="76"/>
      <c r="E442" s="76"/>
      <c r="F442" s="76"/>
      <c r="G442" s="12"/>
      <c r="H442" s="77" t="s">
        <v>147</v>
      </c>
      <c r="I442" s="77" t="s">
        <v>290</v>
      </c>
      <c r="J442" s="78">
        <v>2120000</v>
      </c>
    </row>
    <row r="443" spans="1:10" ht="22.5" customHeight="1">
      <c r="A443" s="8"/>
      <c r="B443" s="14"/>
      <c r="C443" s="15"/>
      <c r="D443" s="76"/>
      <c r="E443" s="76"/>
      <c r="F443" s="76"/>
      <c r="G443" s="12" t="s">
        <v>315</v>
      </c>
      <c r="H443" s="77"/>
      <c r="I443" s="77" t="s">
        <v>290</v>
      </c>
      <c r="J443" s="78">
        <v>3500000</v>
      </c>
    </row>
    <row r="444" spans="1:10" ht="22.5" customHeight="1">
      <c r="A444" s="8"/>
      <c r="B444" s="14"/>
      <c r="C444" s="15"/>
      <c r="D444" s="76"/>
      <c r="E444" s="76"/>
      <c r="F444" s="76"/>
      <c r="G444" s="12"/>
      <c r="H444" s="77" t="s">
        <v>162</v>
      </c>
      <c r="I444" s="77" t="s">
        <v>290</v>
      </c>
      <c r="J444" s="78">
        <v>3500000</v>
      </c>
    </row>
    <row r="445" spans="1:10" ht="22.5" customHeight="1">
      <c r="A445" s="8"/>
      <c r="B445" s="14"/>
      <c r="C445" s="15"/>
      <c r="D445" s="76"/>
      <c r="E445" s="76"/>
      <c r="F445" s="76"/>
      <c r="G445" s="12" t="s">
        <v>604</v>
      </c>
      <c r="H445" s="77"/>
      <c r="I445" s="77" t="s">
        <v>290</v>
      </c>
      <c r="J445" s="78">
        <v>4919660</v>
      </c>
    </row>
    <row r="446" spans="1:10" ht="22.5" customHeight="1">
      <c r="A446" s="8"/>
      <c r="B446" s="14"/>
      <c r="C446" s="15"/>
      <c r="D446" s="76"/>
      <c r="E446" s="76"/>
      <c r="F446" s="76"/>
      <c r="G446" s="12"/>
      <c r="H446" s="77" t="s">
        <v>162</v>
      </c>
      <c r="I446" s="77" t="s">
        <v>290</v>
      </c>
      <c r="J446" s="78">
        <v>4919660</v>
      </c>
    </row>
    <row r="447" spans="1:10" ht="22.5" customHeight="1">
      <c r="A447" s="8"/>
      <c r="B447" s="14"/>
      <c r="C447" s="15"/>
      <c r="D447" s="76"/>
      <c r="E447" s="76"/>
      <c r="F447" s="76"/>
      <c r="G447" s="12" t="s">
        <v>541</v>
      </c>
      <c r="H447" s="77"/>
      <c r="I447" s="77" t="s">
        <v>290</v>
      </c>
      <c r="J447" s="78">
        <v>7020000</v>
      </c>
    </row>
    <row r="448" spans="1:10" ht="22.5" customHeight="1">
      <c r="A448" s="8"/>
      <c r="B448" s="14"/>
      <c r="C448" s="15"/>
      <c r="D448" s="76"/>
      <c r="E448" s="76"/>
      <c r="F448" s="76"/>
      <c r="G448" s="12"/>
      <c r="H448" s="77" t="s">
        <v>162</v>
      </c>
      <c r="I448" s="77" t="s">
        <v>290</v>
      </c>
      <c r="J448" s="78">
        <v>7020000</v>
      </c>
    </row>
    <row r="449" spans="1:10" ht="22.5" customHeight="1">
      <c r="A449" s="8"/>
      <c r="B449" s="14"/>
      <c r="C449" s="15"/>
      <c r="D449" s="76"/>
      <c r="E449" s="76"/>
      <c r="F449" s="76"/>
      <c r="G449" s="12" t="s">
        <v>536</v>
      </c>
      <c r="H449" s="77"/>
      <c r="I449" s="77" t="s">
        <v>290</v>
      </c>
      <c r="J449" s="78">
        <v>1920000</v>
      </c>
    </row>
    <row r="450" spans="1:10" ht="22.5" customHeight="1">
      <c r="A450" s="8"/>
      <c r="B450" s="14"/>
      <c r="C450" s="15"/>
      <c r="D450" s="76"/>
      <c r="E450" s="76"/>
      <c r="F450" s="76"/>
      <c r="G450" s="12"/>
      <c r="H450" s="77" t="s">
        <v>162</v>
      </c>
      <c r="I450" s="77" t="s">
        <v>290</v>
      </c>
      <c r="J450" s="78">
        <v>1920000</v>
      </c>
    </row>
    <row r="451" spans="1:10" ht="22.5" customHeight="1">
      <c r="A451" s="8"/>
      <c r="B451" s="14"/>
      <c r="C451" s="15"/>
      <c r="D451" s="76"/>
      <c r="E451" s="76"/>
      <c r="F451" s="76"/>
      <c r="G451" s="12" t="s">
        <v>349</v>
      </c>
      <c r="H451" s="77"/>
      <c r="I451" s="77" t="s">
        <v>290</v>
      </c>
      <c r="J451" s="78">
        <v>10000000</v>
      </c>
    </row>
    <row r="452" spans="1:10" ht="22.5" customHeight="1">
      <c r="A452" s="8"/>
      <c r="B452" s="14"/>
      <c r="C452" s="15"/>
      <c r="D452" s="76"/>
      <c r="E452" s="76"/>
      <c r="F452" s="76"/>
      <c r="G452" s="12"/>
      <c r="H452" s="77" t="s">
        <v>162</v>
      </c>
      <c r="I452" s="77" t="s">
        <v>290</v>
      </c>
      <c r="J452" s="78">
        <v>10000000</v>
      </c>
    </row>
    <row r="453" spans="1:10" ht="22.5" customHeight="1">
      <c r="A453" s="12"/>
      <c r="B453" s="7" t="s">
        <v>153</v>
      </c>
      <c r="C453" s="11"/>
      <c r="D453" s="74">
        <v>20464000</v>
      </c>
      <c r="E453" s="74">
        <v>20464000</v>
      </c>
      <c r="F453" s="74">
        <v>20448100</v>
      </c>
      <c r="G453" s="7"/>
      <c r="H453" s="9"/>
      <c r="I453" s="9"/>
      <c r="J453" s="75"/>
    </row>
    <row r="454" spans="1:10" ht="22.5" customHeight="1">
      <c r="A454" s="8"/>
      <c r="B454" s="12"/>
      <c r="C454" s="13" t="s">
        <v>397</v>
      </c>
      <c r="D454" s="74">
        <v>20464000</v>
      </c>
      <c r="E454" s="74">
        <v>20464000</v>
      </c>
      <c r="F454" s="74">
        <v>20448100</v>
      </c>
      <c r="G454" s="7"/>
      <c r="H454" s="9"/>
      <c r="I454" s="9"/>
      <c r="J454" s="75"/>
    </row>
    <row r="455" spans="1:10" ht="22.5" customHeight="1">
      <c r="A455" s="8"/>
      <c r="B455" s="14"/>
      <c r="C455" s="15"/>
      <c r="D455" s="76"/>
      <c r="E455" s="76"/>
      <c r="F455" s="76"/>
      <c r="G455" s="12" t="s">
        <v>154</v>
      </c>
      <c r="H455" s="77"/>
      <c r="I455" s="77" t="s">
        <v>290</v>
      </c>
      <c r="J455" s="78">
        <v>12584260</v>
      </c>
    </row>
    <row r="456" spans="1:10" ht="22.5" customHeight="1">
      <c r="A456" s="8"/>
      <c r="B456" s="14"/>
      <c r="C456" s="15"/>
      <c r="D456" s="76"/>
      <c r="E456" s="76"/>
      <c r="F456" s="76"/>
      <c r="G456" s="12"/>
      <c r="H456" s="77" t="s">
        <v>132</v>
      </c>
      <c r="I456" s="77" t="s">
        <v>290</v>
      </c>
      <c r="J456" s="78">
        <v>12584260</v>
      </c>
    </row>
    <row r="457" spans="1:10" ht="22.5" customHeight="1">
      <c r="A457" s="8"/>
      <c r="B457" s="14"/>
      <c r="C457" s="15"/>
      <c r="D457" s="76"/>
      <c r="E457" s="76"/>
      <c r="F457" s="76"/>
      <c r="G457" s="12" t="s">
        <v>160</v>
      </c>
      <c r="H457" s="77"/>
      <c r="I457" s="77" t="s">
        <v>290</v>
      </c>
      <c r="J457" s="78">
        <v>4673840</v>
      </c>
    </row>
    <row r="458" spans="1:10" ht="22.5" customHeight="1">
      <c r="A458" s="8"/>
      <c r="B458" s="14"/>
      <c r="C458" s="15"/>
      <c r="D458" s="76"/>
      <c r="E458" s="76"/>
      <c r="F458" s="76"/>
      <c r="G458" s="12"/>
      <c r="H458" s="77" t="s">
        <v>162</v>
      </c>
      <c r="I458" s="77" t="s">
        <v>290</v>
      </c>
      <c r="J458" s="78">
        <v>4673840</v>
      </c>
    </row>
    <row r="459" spans="1:10" ht="22.5" customHeight="1">
      <c r="A459" s="8"/>
      <c r="B459" s="14"/>
      <c r="C459" s="15"/>
      <c r="D459" s="76"/>
      <c r="E459" s="76"/>
      <c r="F459" s="76"/>
      <c r="G459" s="12" t="s">
        <v>400</v>
      </c>
      <c r="H459" s="77"/>
      <c r="I459" s="77" t="s">
        <v>290</v>
      </c>
      <c r="J459" s="78">
        <v>2520000</v>
      </c>
    </row>
    <row r="460" spans="1:10" ht="22.5" customHeight="1">
      <c r="A460" s="8"/>
      <c r="B460" s="14"/>
      <c r="C460" s="15"/>
      <c r="D460" s="76"/>
      <c r="E460" s="76"/>
      <c r="F460" s="76"/>
      <c r="G460" s="12"/>
      <c r="H460" s="77" t="s">
        <v>162</v>
      </c>
      <c r="I460" s="77" t="s">
        <v>290</v>
      </c>
      <c r="J460" s="78">
        <v>2520000</v>
      </c>
    </row>
    <row r="461" spans="1:10" ht="22.5" customHeight="1">
      <c r="A461" s="8"/>
      <c r="B461" s="14"/>
      <c r="C461" s="15"/>
      <c r="D461" s="76"/>
      <c r="E461" s="76"/>
      <c r="F461" s="76"/>
      <c r="G461" s="12" t="s">
        <v>320</v>
      </c>
      <c r="H461" s="77"/>
      <c r="I461" s="77" t="s">
        <v>290</v>
      </c>
      <c r="J461" s="78">
        <v>360000</v>
      </c>
    </row>
    <row r="462" spans="1:10" ht="22.5" customHeight="1">
      <c r="A462" s="8"/>
      <c r="B462" s="14"/>
      <c r="C462" s="15"/>
      <c r="D462" s="76"/>
      <c r="E462" s="76"/>
      <c r="F462" s="76"/>
      <c r="G462" s="12"/>
      <c r="H462" s="77" t="s">
        <v>162</v>
      </c>
      <c r="I462" s="77" t="s">
        <v>290</v>
      </c>
      <c r="J462" s="78">
        <v>360000</v>
      </c>
    </row>
    <row r="463" spans="1:10" ht="22.5" customHeight="1">
      <c r="A463" s="8"/>
      <c r="B463" s="14"/>
      <c r="C463" s="15"/>
      <c r="D463" s="76"/>
      <c r="E463" s="76"/>
      <c r="F463" s="76"/>
      <c r="G463" s="12" t="s">
        <v>591</v>
      </c>
      <c r="H463" s="77"/>
      <c r="I463" s="77" t="s">
        <v>290</v>
      </c>
      <c r="J463" s="78">
        <v>310000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98"/>
      <c r="B468" s="98"/>
      <c r="C468" s="98"/>
      <c r="D468" s="98"/>
      <c r="E468" s="61" t="s">
        <v>612</v>
      </c>
      <c r="F468" s="59"/>
      <c r="G468" s="59"/>
      <c r="H468" s="59" t="s">
        <v>180</v>
      </c>
      <c r="I468" s="106" t="s">
        <v>553</v>
      </c>
      <c r="J468" s="106"/>
    </row>
    <row r="469" ht="50.25" customHeight="1"/>
    <row r="470" spans="1:10" ht="31.5" customHeight="1">
      <c r="A470" s="104" t="s">
        <v>106</v>
      </c>
      <c r="B470" s="104"/>
      <c r="C470" s="104"/>
      <c r="D470" s="104"/>
      <c r="E470" s="104"/>
      <c r="F470" s="104"/>
      <c r="G470" s="104"/>
      <c r="H470" s="104"/>
      <c r="I470" s="104"/>
      <c r="J470" s="104"/>
    </row>
    <row r="471" ht="10.5" customHeight="1"/>
    <row r="472" spans="1:10" ht="16.5" customHeight="1">
      <c r="A472" s="98" t="s">
        <v>327</v>
      </c>
      <c r="B472" s="98"/>
      <c r="C472" s="98"/>
      <c r="D472" s="98"/>
      <c r="E472" s="98"/>
      <c r="F472" s="98"/>
      <c r="G472" s="98"/>
      <c r="H472" s="98"/>
      <c r="I472" s="98"/>
      <c r="J472" s="98"/>
    </row>
    <row r="473" spans="1:10" ht="22.5" customHeight="1">
      <c r="A473" s="100" t="s">
        <v>300</v>
      </c>
      <c r="B473" s="100"/>
      <c r="C473" s="100"/>
      <c r="D473" s="100" t="s">
        <v>273</v>
      </c>
      <c r="E473" s="100" t="s">
        <v>242</v>
      </c>
      <c r="F473" s="100" t="s">
        <v>299</v>
      </c>
      <c r="G473" s="100" t="s">
        <v>190</v>
      </c>
      <c r="H473" s="100"/>
      <c r="I473" s="100"/>
      <c r="J473" s="100"/>
    </row>
    <row r="474" spans="1:10" ht="22.5" customHeight="1">
      <c r="A474" s="10" t="s">
        <v>248</v>
      </c>
      <c r="B474" s="10" t="s">
        <v>266</v>
      </c>
      <c r="C474" s="10" t="s">
        <v>261</v>
      </c>
      <c r="D474" s="100"/>
      <c r="E474" s="100"/>
      <c r="F474" s="100"/>
      <c r="G474" s="100"/>
      <c r="H474" s="100"/>
      <c r="I474" s="100"/>
      <c r="J474" s="100"/>
    </row>
    <row r="475" spans="1:10" ht="22.5" customHeight="1">
      <c r="A475" s="8"/>
      <c r="B475" s="14"/>
      <c r="C475" s="15"/>
      <c r="D475" s="76"/>
      <c r="E475" s="76"/>
      <c r="F475" s="76"/>
      <c r="G475" s="12"/>
      <c r="H475" s="77" t="s">
        <v>162</v>
      </c>
      <c r="I475" s="77" t="s">
        <v>290</v>
      </c>
      <c r="J475" s="78">
        <v>310000</v>
      </c>
    </row>
    <row r="476" spans="1:10" ht="22.5" customHeight="1">
      <c r="A476" s="7" t="s">
        <v>438</v>
      </c>
      <c r="B476" s="9"/>
      <c r="C476" s="11"/>
      <c r="D476" s="74">
        <v>245070000</v>
      </c>
      <c r="E476" s="74">
        <v>245070000</v>
      </c>
      <c r="F476" s="74">
        <v>242778800</v>
      </c>
      <c r="G476" s="7"/>
      <c r="H476" s="9"/>
      <c r="I476" s="9"/>
      <c r="J476" s="75"/>
    </row>
    <row r="477" spans="1:10" ht="22.5" customHeight="1">
      <c r="A477" s="12"/>
      <c r="B477" s="7" t="s">
        <v>445</v>
      </c>
      <c r="C477" s="11"/>
      <c r="D477" s="74">
        <v>61272000</v>
      </c>
      <c r="E477" s="74">
        <v>61272000</v>
      </c>
      <c r="F477" s="74">
        <v>59809930</v>
      </c>
      <c r="G477" s="7"/>
      <c r="H477" s="9"/>
      <c r="I477" s="9"/>
      <c r="J477" s="75"/>
    </row>
    <row r="478" spans="1:10" ht="22.5" customHeight="1">
      <c r="A478" s="8"/>
      <c r="B478" s="12"/>
      <c r="C478" s="13" t="s">
        <v>447</v>
      </c>
      <c r="D478" s="74">
        <v>61272000</v>
      </c>
      <c r="E478" s="74">
        <v>61272000</v>
      </c>
      <c r="F478" s="74">
        <v>59809930</v>
      </c>
      <c r="G478" s="7"/>
      <c r="H478" s="9"/>
      <c r="I478" s="9"/>
      <c r="J478" s="75"/>
    </row>
    <row r="479" spans="1:10" ht="22.5" customHeight="1">
      <c r="A479" s="8"/>
      <c r="B479" s="14"/>
      <c r="C479" s="15"/>
      <c r="D479" s="76"/>
      <c r="E479" s="76"/>
      <c r="F479" s="76"/>
      <c r="G479" s="12" t="s">
        <v>387</v>
      </c>
      <c r="H479" s="77"/>
      <c r="I479" s="77" t="s">
        <v>290</v>
      </c>
      <c r="J479" s="78">
        <v>2718000</v>
      </c>
    </row>
    <row r="480" spans="1:10" ht="22.5" customHeight="1">
      <c r="A480" s="8"/>
      <c r="B480" s="14"/>
      <c r="C480" s="15"/>
      <c r="D480" s="76"/>
      <c r="E480" s="76"/>
      <c r="F480" s="76"/>
      <c r="G480" s="12"/>
      <c r="H480" s="77" t="s">
        <v>162</v>
      </c>
      <c r="I480" s="77" t="s">
        <v>290</v>
      </c>
      <c r="J480" s="78">
        <v>2718000</v>
      </c>
    </row>
    <row r="481" spans="1:10" ht="22.5" customHeight="1">
      <c r="A481" s="8"/>
      <c r="B481" s="14"/>
      <c r="C481" s="15"/>
      <c r="D481" s="76"/>
      <c r="E481" s="76"/>
      <c r="F481" s="76"/>
      <c r="G481" s="12" t="s">
        <v>448</v>
      </c>
      <c r="H481" s="77"/>
      <c r="I481" s="77" t="s">
        <v>290</v>
      </c>
      <c r="J481" s="78">
        <v>1552000</v>
      </c>
    </row>
    <row r="482" spans="1:10" ht="22.5" customHeight="1">
      <c r="A482" s="8"/>
      <c r="B482" s="14"/>
      <c r="C482" s="15"/>
      <c r="D482" s="76"/>
      <c r="E482" s="76"/>
      <c r="F482" s="76"/>
      <c r="G482" s="12"/>
      <c r="H482" s="77" t="s">
        <v>162</v>
      </c>
      <c r="I482" s="77" t="s">
        <v>290</v>
      </c>
      <c r="J482" s="78">
        <v>1552000</v>
      </c>
    </row>
    <row r="483" spans="1:10" ht="22.5" customHeight="1">
      <c r="A483" s="8"/>
      <c r="B483" s="14"/>
      <c r="C483" s="15"/>
      <c r="D483" s="76"/>
      <c r="E483" s="76"/>
      <c r="F483" s="76"/>
      <c r="G483" s="12" t="s">
        <v>525</v>
      </c>
      <c r="H483" s="77"/>
      <c r="I483" s="77" t="s">
        <v>290</v>
      </c>
      <c r="J483" s="78">
        <v>55539930</v>
      </c>
    </row>
    <row r="484" spans="1:10" ht="22.5" customHeight="1">
      <c r="A484" s="8"/>
      <c r="B484" s="14"/>
      <c r="C484" s="15"/>
      <c r="D484" s="76"/>
      <c r="E484" s="76"/>
      <c r="F484" s="76"/>
      <c r="G484" s="12"/>
      <c r="H484" s="77" t="s">
        <v>157</v>
      </c>
      <c r="I484" s="77" t="s">
        <v>290</v>
      </c>
      <c r="J484" s="78">
        <v>49459220</v>
      </c>
    </row>
    <row r="485" spans="1:10" ht="22.5" customHeight="1">
      <c r="A485" s="8"/>
      <c r="B485" s="14"/>
      <c r="C485" s="15"/>
      <c r="D485" s="76"/>
      <c r="E485" s="76"/>
      <c r="F485" s="76"/>
      <c r="G485" s="12"/>
      <c r="H485" s="77" t="s">
        <v>174</v>
      </c>
      <c r="I485" s="77" t="s">
        <v>290</v>
      </c>
      <c r="J485" s="78">
        <v>6080710</v>
      </c>
    </row>
    <row r="486" spans="1:10" ht="22.5" customHeight="1">
      <c r="A486" s="12"/>
      <c r="B486" s="7" t="s">
        <v>439</v>
      </c>
      <c r="C486" s="11"/>
      <c r="D486" s="74">
        <v>1060000</v>
      </c>
      <c r="E486" s="74">
        <v>1060000</v>
      </c>
      <c r="F486" s="74">
        <v>870000</v>
      </c>
      <c r="G486" s="7"/>
      <c r="H486" s="9"/>
      <c r="I486" s="9"/>
      <c r="J486" s="75"/>
    </row>
    <row r="487" spans="1:10" ht="22.5" customHeight="1">
      <c r="A487" s="8"/>
      <c r="B487" s="12"/>
      <c r="C487" s="13" t="s">
        <v>449</v>
      </c>
      <c r="D487" s="74">
        <v>1060000</v>
      </c>
      <c r="E487" s="74">
        <v>1060000</v>
      </c>
      <c r="F487" s="74">
        <v>870000</v>
      </c>
      <c r="G487" s="7"/>
      <c r="H487" s="9"/>
      <c r="I487" s="9"/>
      <c r="J487" s="75"/>
    </row>
    <row r="488" spans="1:10" ht="22.5" customHeight="1">
      <c r="A488" s="8"/>
      <c r="B488" s="14"/>
      <c r="C488" s="15"/>
      <c r="D488" s="76"/>
      <c r="E488" s="76"/>
      <c r="F488" s="76"/>
      <c r="G488" s="12" t="s">
        <v>598</v>
      </c>
      <c r="H488" s="77"/>
      <c r="I488" s="77" t="s">
        <v>290</v>
      </c>
      <c r="J488" s="78">
        <v>770000</v>
      </c>
    </row>
    <row r="489" spans="1:10" ht="22.5" customHeight="1">
      <c r="A489" s="8"/>
      <c r="B489" s="14"/>
      <c r="C489" s="15"/>
      <c r="D489" s="76"/>
      <c r="E489" s="76"/>
      <c r="F489" s="76"/>
      <c r="G489" s="12"/>
      <c r="H489" s="77" t="s">
        <v>162</v>
      </c>
      <c r="I489" s="77" t="s">
        <v>290</v>
      </c>
      <c r="J489" s="78">
        <v>770000</v>
      </c>
    </row>
    <row r="490" spans="1:10" ht="22.5" customHeight="1">
      <c r="A490" s="8"/>
      <c r="B490" s="14"/>
      <c r="C490" s="15"/>
      <c r="D490" s="76"/>
      <c r="E490" s="76"/>
      <c r="F490" s="76"/>
      <c r="G490" s="12" t="s">
        <v>350</v>
      </c>
      <c r="H490" s="77"/>
      <c r="I490" s="77" t="s">
        <v>290</v>
      </c>
      <c r="J490" s="78">
        <v>100000</v>
      </c>
    </row>
    <row r="491" spans="1:10" ht="22.5" customHeight="1">
      <c r="A491" s="8"/>
      <c r="B491" s="14"/>
      <c r="C491" s="15"/>
      <c r="D491" s="76"/>
      <c r="E491" s="76"/>
      <c r="F491" s="76"/>
      <c r="G491" s="12"/>
      <c r="H491" s="77" t="s">
        <v>162</v>
      </c>
      <c r="I491" s="77" t="s">
        <v>290</v>
      </c>
      <c r="J491" s="78">
        <v>100000</v>
      </c>
    </row>
    <row r="492" spans="1:10" ht="22.5" customHeight="1">
      <c r="A492" s="12"/>
      <c r="B492" s="7" t="s">
        <v>446</v>
      </c>
      <c r="C492" s="11"/>
      <c r="D492" s="74">
        <v>53350000</v>
      </c>
      <c r="E492" s="74">
        <v>53350000</v>
      </c>
      <c r="F492" s="74">
        <v>52973220</v>
      </c>
      <c r="G492" s="7"/>
      <c r="H492" s="9"/>
      <c r="I492" s="9"/>
      <c r="J492" s="75"/>
    </row>
    <row r="493" spans="1:10" ht="22.5" customHeight="1">
      <c r="A493" s="8"/>
      <c r="B493" s="12"/>
      <c r="C493" s="13" t="s">
        <v>164</v>
      </c>
      <c r="D493" s="74">
        <v>1150000</v>
      </c>
      <c r="E493" s="74">
        <v>1150000</v>
      </c>
      <c r="F493" s="74">
        <v>1149940</v>
      </c>
      <c r="G493" s="7"/>
      <c r="H493" s="9"/>
      <c r="I493" s="9"/>
      <c r="J493" s="75"/>
    </row>
    <row r="494" spans="1:10" ht="22.5" customHeight="1">
      <c r="A494" s="8"/>
      <c r="B494" s="14"/>
      <c r="C494" s="15"/>
      <c r="D494" s="76"/>
      <c r="E494" s="76"/>
      <c r="F494" s="76"/>
      <c r="G494" s="12" t="s">
        <v>164</v>
      </c>
      <c r="H494" s="77"/>
      <c r="I494" s="77" t="s">
        <v>290</v>
      </c>
      <c r="J494" s="78">
        <v>1149940</v>
      </c>
    </row>
    <row r="495" spans="1:10" ht="22.5" customHeight="1">
      <c r="A495" s="8"/>
      <c r="B495" s="14"/>
      <c r="C495" s="15"/>
      <c r="D495" s="76"/>
      <c r="E495" s="76"/>
      <c r="F495" s="76"/>
      <c r="G495" s="12"/>
      <c r="H495" s="77" t="s">
        <v>162</v>
      </c>
      <c r="I495" s="77" t="s">
        <v>290</v>
      </c>
      <c r="J495" s="78">
        <v>1149940</v>
      </c>
    </row>
    <row r="496" spans="1:10" ht="22.5" customHeight="1">
      <c r="A496" s="8"/>
      <c r="B496" s="12"/>
      <c r="C496" s="13" t="s">
        <v>435</v>
      </c>
      <c r="D496" s="74">
        <v>52200000</v>
      </c>
      <c r="E496" s="74">
        <v>52200000</v>
      </c>
      <c r="F496" s="74">
        <v>51823280</v>
      </c>
      <c r="G496" s="7"/>
      <c r="H496" s="9"/>
      <c r="I496" s="9"/>
      <c r="J496" s="75"/>
    </row>
    <row r="497" spans="1:10" ht="22.5" customHeight="1">
      <c r="A497" s="8"/>
      <c r="B497" s="14"/>
      <c r="C497" s="15"/>
      <c r="D497" s="76"/>
      <c r="E497" s="76"/>
      <c r="F497" s="76"/>
      <c r="G497" s="12" t="s">
        <v>440</v>
      </c>
      <c r="H497" s="77"/>
      <c r="I497" s="77" t="s">
        <v>290</v>
      </c>
      <c r="J497" s="78">
        <v>48603880</v>
      </c>
    </row>
    <row r="498" spans="1:10" ht="22.5" customHeight="1">
      <c r="A498" s="8"/>
      <c r="B498" s="14"/>
      <c r="C498" s="15"/>
      <c r="D498" s="76"/>
      <c r="E498" s="76"/>
      <c r="F498" s="76"/>
      <c r="G498" s="12"/>
      <c r="H498" s="77" t="s">
        <v>162</v>
      </c>
      <c r="I498" s="77" t="s">
        <v>290</v>
      </c>
      <c r="J498" s="78">
        <v>14392730</v>
      </c>
    </row>
    <row r="499" spans="1:10" ht="22.5" customHeight="1">
      <c r="A499" s="8"/>
      <c r="B499" s="14"/>
      <c r="C499" s="15"/>
      <c r="D499" s="76"/>
      <c r="E499" s="76"/>
      <c r="F499" s="76"/>
      <c r="G499" s="12"/>
      <c r="H499" s="77" t="s">
        <v>149</v>
      </c>
      <c r="I499" s="77" t="s">
        <v>290</v>
      </c>
      <c r="J499" s="78">
        <v>34211150</v>
      </c>
    </row>
    <row r="500" spans="1:10" ht="22.5" customHeight="1">
      <c r="A500" s="8"/>
      <c r="B500" s="14"/>
      <c r="C500" s="15"/>
      <c r="D500" s="76"/>
      <c r="E500" s="76"/>
      <c r="F500" s="76"/>
      <c r="G500" s="12" t="s">
        <v>10</v>
      </c>
      <c r="H500" s="77"/>
      <c r="I500" s="77" t="s">
        <v>290</v>
      </c>
      <c r="J500" s="78">
        <v>3219400</v>
      </c>
    </row>
    <row r="501" spans="1:10" ht="22.5" customHeight="1">
      <c r="A501" s="8"/>
      <c r="B501" s="14"/>
      <c r="C501" s="15"/>
      <c r="D501" s="76"/>
      <c r="E501" s="76"/>
      <c r="F501" s="76"/>
      <c r="G501" s="12"/>
      <c r="H501" s="77" t="s">
        <v>162</v>
      </c>
      <c r="I501" s="77" t="s">
        <v>290</v>
      </c>
      <c r="J501" s="78">
        <v>3219400</v>
      </c>
    </row>
    <row r="502" spans="1:10" ht="22.5" customHeight="1">
      <c r="A502" s="12"/>
      <c r="B502" s="7" t="s">
        <v>394</v>
      </c>
      <c r="C502" s="11"/>
      <c r="D502" s="74">
        <v>115418000</v>
      </c>
      <c r="E502" s="74">
        <v>115418000</v>
      </c>
      <c r="F502" s="74">
        <v>115394950</v>
      </c>
      <c r="G502" s="7"/>
      <c r="H502" s="9"/>
      <c r="I502" s="9"/>
      <c r="J502" s="75"/>
    </row>
    <row r="503" ht="1.5" customHeight="1"/>
    <row r="504" ht="24.75" customHeight="1"/>
    <row r="505" ht="1.5" customHeight="1"/>
    <row r="506" ht="5.25" customHeight="1"/>
    <row r="507" spans="1:10" ht="16.5" customHeight="1">
      <c r="A507" s="98"/>
      <c r="B507" s="98"/>
      <c r="C507" s="98"/>
      <c r="D507" s="98"/>
      <c r="E507" s="61" t="s">
        <v>610</v>
      </c>
      <c r="F507" s="59"/>
      <c r="G507" s="59"/>
      <c r="H507" s="59" t="s">
        <v>180</v>
      </c>
      <c r="I507" s="106" t="s">
        <v>553</v>
      </c>
      <c r="J507" s="106"/>
    </row>
    <row r="508" ht="50.25" customHeight="1"/>
    <row r="509" spans="1:10" ht="31.5" customHeight="1">
      <c r="A509" s="104" t="s">
        <v>106</v>
      </c>
      <c r="B509" s="104"/>
      <c r="C509" s="104"/>
      <c r="D509" s="104"/>
      <c r="E509" s="104"/>
      <c r="F509" s="104"/>
      <c r="G509" s="104"/>
      <c r="H509" s="104"/>
      <c r="I509" s="104"/>
      <c r="J509" s="104"/>
    </row>
    <row r="510" ht="10.5" customHeight="1"/>
    <row r="511" spans="1:10" ht="16.5" customHeight="1">
      <c r="A511" s="98" t="s">
        <v>327</v>
      </c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1:10" ht="22.5" customHeight="1">
      <c r="A512" s="100" t="s">
        <v>300</v>
      </c>
      <c r="B512" s="100"/>
      <c r="C512" s="100"/>
      <c r="D512" s="100" t="s">
        <v>273</v>
      </c>
      <c r="E512" s="100" t="s">
        <v>242</v>
      </c>
      <c r="F512" s="100" t="s">
        <v>299</v>
      </c>
      <c r="G512" s="100" t="s">
        <v>190</v>
      </c>
      <c r="H512" s="100"/>
      <c r="I512" s="100"/>
      <c r="J512" s="100"/>
    </row>
    <row r="513" spans="1:10" ht="22.5" customHeight="1">
      <c r="A513" s="10" t="s">
        <v>248</v>
      </c>
      <c r="B513" s="10" t="s">
        <v>266</v>
      </c>
      <c r="C513" s="10" t="s">
        <v>261</v>
      </c>
      <c r="D513" s="100"/>
      <c r="E513" s="100"/>
      <c r="F513" s="100"/>
      <c r="G513" s="100"/>
      <c r="H513" s="100"/>
      <c r="I513" s="100"/>
      <c r="J513" s="100"/>
    </row>
    <row r="514" spans="1:10" ht="22.5" customHeight="1">
      <c r="A514" s="8"/>
      <c r="B514" s="12"/>
      <c r="C514" s="13" t="s">
        <v>401</v>
      </c>
      <c r="D514" s="74">
        <v>115418000</v>
      </c>
      <c r="E514" s="74">
        <v>115418000</v>
      </c>
      <c r="F514" s="74">
        <v>115394950</v>
      </c>
      <c r="G514" s="7"/>
      <c r="H514" s="9"/>
      <c r="I514" s="9"/>
      <c r="J514" s="75"/>
    </row>
    <row r="515" spans="1:10" ht="22.5" customHeight="1">
      <c r="A515" s="8"/>
      <c r="B515" s="14"/>
      <c r="C515" s="15"/>
      <c r="D515" s="76"/>
      <c r="E515" s="76"/>
      <c r="F515" s="76"/>
      <c r="G515" s="12" t="s">
        <v>401</v>
      </c>
      <c r="H515" s="77"/>
      <c r="I515" s="77" t="s">
        <v>290</v>
      </c>
      <c r="J515" s="78">
        <v>59394950</v>
      </c>
    </row>
    <row r="516" spans="1:10" ht="22.5" customHeight="1">
      <c r="A516" s="8"/>
      <c r="B516" s="14"/>
      <c r="C516" s="15"/>
      <c r="D516" s="76"/>
      <c r="E516" s="76"/>
      <c r="F516" s="76"/>
      <c r="G516" s="12"/>
      <c r="H516" s="77" t="s">
        <v>162</v>
      </c>
      <c r="I516" s="77" t="s">
        <v>290</v>
      </c>
      <c r="J516" s="78">
        <v>43395120</v>
      </c>
    </row>
    <row r="517" spans="1:10" ht="22.5" customHeight="1">
      <c r="A517" s="8"/>
      <c r="B517" s="14"/>
      <c r="C517" s="15"/>
      <c r="D517" s="76"/>
      <c r="E517" s="76"/>
      <c r="F517" s="76"/>
      <c r="G517" s="12"/>
      <c r="H517" s="77" t="s">
        <v>152</v>
      </c>
      <c r="I517" s="77" t="s">
        <v>290</v>
      </c>
      <c r="J517" s="78">
        <v>10000000</v>
      </c>
    </row>
    <row r="518" spans="1:10" ht="22.5" customHeight="1">
      <c r="A518" s="8"/>
      <c r="B518" s="14"/>
      <c r="C518" s="15"/>
      <c r="D518" s="76"/>
      <c r="E518" s="76"/>
      <c r="F518" s="76"/>
      <c r="G518" s="12"/>
      <c r="H518" s="77" t="s">
        <v>147</v>
      </c>
      <c r="I518" s="77" t="s">
        <v>290</v>
      </c>
      <c r="J518" s="78">
        <v>5999830</v>
      </c>
    </row>
    <row r="519" spans="1:10" ht="22.5" customHeight="1">
      <c r="A519" s="8"/>
      <c r="B519" s="14"/>
      <c r="C519" s="15"/>
      <c r="D519" s="76"/>
      <c r="E519" s="76"/>
      <c r="F519" s="76"/>
      <c r="G519" s="12" t="s">
        <v>314</v>
      </c>
      <c r="H519" s="77"/>
      <c r="I519" s="77" t="s">
        <v>290</v>
      </c>
      <c r="J519" s="78">
        <v>49000000</v>
      </c>
    </row>
    <row r="520" spans="1:10" ht="22.5" customHeight="1">
      <c r="A520" s="8"/>
      <c r="B520" s="14"/>
      <c r="C520" s="15"/>
      <c r="D520" s="76"/>
      <c r="E520" s="76"/>
      <c r="F520" s="76"/>
      <c r="G520" s="12"/>
      <c r="H520" s="77" t="s">
        <v>132</v>
      </c>
      <c r="I520" s="77" t="s">
        <v>290</v>
      </c>
      <c r="J520" s="78">
        <v>49000000</v>
      </c>
    </row>
    <row r="521" spans="1:10" ht="22.5" customHeight="1">
      <c r="A521" s="8"/>
      <c r="B521" s="14"/>
      <c r="C521" s="15"/>
      <c r="D521" s="76"/>
      <c r="E521" s="76"/>
      <c r="F521" s="76"/>
      <c r="G521" s="12" t="s">
        <v>348</v>
      </c>
      <c r="H521" s="77"/>
      <c r="I521" s="77" t="s">
        <v>290</v>
      </c>
      <c r="J521" s="78">
        <v>7000000</v>
      </c>
    </row>
    <row r="522" spans="1:10" ht="22.5" customHeight="1">
      <c r="A522" s="8"/>
      <c r="B522" s="14"/>
      <c r="C522" s="15"/>
      <c r="D522" s="76"/>
      <c r="E522" s="76"/>
      <c r="F522" s="76"/>
      <c r="G522" s="12"/>
      <c r="H522" s="77" t="s">
        <v>132</v>
      </c>
      <c r="I522" s="77" t="s">
        <v>290</v>
      </c>
      <c r="J522" s="78">
        <v>7000000</v>
      </c>
    </row>
    <row r="523" spans="1:10" ht="22.5" customHeight="1">
      <c r="A523" s="12"/>
      <c r="B523" s="7" t="s">
        <v>442</v>
      </c>
      <c r="C523" s="11"/>
      <c r="D523" s="74">
        <v>13970000</v>
      </c>
      <c r="E523" s="74">
        <v>13970000</v>
      </c>
      <c r="F523" s="74">
        <v>13730700</v>
      </c>
      <c r="G523" s="7"/>
      <c r="H523" s="9"/>
      <c r="I523" s="9"/>
      <c r="J523" s="75"/>
    </row>
    <row r="524" spans="1:10" ht="22.5" customHeight="1">
      <c r="A524" s="8"/>
      <c r="B524" s="12"/>
      <c r="C524" s="13" t="s">
        <v>414</v>
      </c>
      <c r="D524" s="74">
        <v>11670000</v>
      </c>
      <c r="E524" s="74">
        <v>11670000</v>
      </c>
      <c r="F524" s="74">
        <v>11439330</v>
      </c>
      <c r="G524" s="7"/>
      <c r="H524" s="9"/>
      <c r="I524" s="9"/>
      <c r="J524" s="75"/>
    </row>
    <row r="525" spans="1:10" ht="22.5" customHeight="1">
      <c r="A525" s="8"/>
      <c r="B525" s="14"/>
      <c r="C525" s="15"/>
      <c r="D525" s="76"/>
      <c r="E525" s="76"/>
      <c r="F525" s="76"/>
      <c r="G525" s="12" t="s">
        <v>443</v>
      </c>
      <c r="H525" s="77"/>
      <c r="I525" s="77" t="s">
        <v>290</v>
      </c>
      <c r="J525" s="78">
        <v>2444310</v>
      </c>
    </row>
    <row r="526" spans="1:10" ht="22.5" customHeight="1">
      <c r="A526" s="8"/>
      <c r="B526" s="14"/>
      <c r="C526" s="15"/>
      <c r="D526" s="76"/>
      <c r="E526" s="76"/>
      <c r="F526" s="76"/>
      <c r="G526" s="12"/>
      <c r="H526" s="77" t="s">
        <v>162</v>
      </c>
      <c r="I526" s="77" t="s">
        <v>290</v>
      </c>
      <c r="J526" s="78">
        <v>2444310</v>
      </c>
    </row>
    <row r="527" spans="1:10" ht="22.5" customHeight="1">
      <c r="A527" s="8"/>
      <c r="B527" s="14"/>
      <c r="C527" s="15"/>
      <c r="D527" s="76"/>
      <c r="E527" s="76"/>
      <c r="F527" s="76"/>
      <c r="G527" s="12" t="s">
        <v>38</v>
      </c>
      <c r="H527" s="77"/>
      <c r="I527" s="77" t="s">
        <v>290</v>
      </c>
      <c r="J527" s="78">
        <v>1995020</v>
      </c>
    </row>
    <row r="528" spans="1:10" ht="22.5" customHeight="1">
      <c r="A528" s="8"/>
      <c r="B528" s="14"/>
      <c r="C528" s="15"/>
      <c r="D528" s="76"/>
      <c r="E528" s="76"/>
      <c r="F528" s="76"/>
      <c r="G528" s="12"/>
      <c r="H528" s="77" t="s">
        <v>162</v>
      </c>
      <c r="I528" s="77" t="s">
        <v>290</v>
      </c>
      <c r="J528" s="78">
        <v>1995020</v>
      </c>
    </row>
    <row r="529" spans="1:10" ht="22.5" customHeight="1">
      <c r="A529" s="8"/>
      <c r="B529" s="14"/>
      <c r="C529" s="15"/>
      <c r="D529" s="76"/>
      <c r="E529" s="76"/>
      <c r="F529" s="76"/>
      <c r="G529" s="12" t="s">
        <v>56</v>
      </c>
      <c r="H529" s="77"/>
      <c r="I529" s="77" t="s">
        <v>290</v>
      </c>
      <c r="J529" s="78">
        <v>1000000</v>
      </c>
    </row>
    <row r="530" spans="1:10" ht="22.5" customHeight="1">
      <c r="A530" s="8"/>
      <c r="B530" s="14"/>
      <c r="C530" s="15"/>
      <c r="D530" s="76"/>
      <c r="E530" s="76"/>
      <c r="F530" s="76"/>
      <c r="G530" s="12"/>
      <c r="H530" s="77" t="s">
        <v>162</v>
      </c>
      <c r="I530" s="77" t="s">
        <v>290</v>
      </c>
      <c r="J530" s="78">
        <v>1000000</v>
      </c>
    </row>
    <row r="531" spans="1:10" ht="22.5" customHeight="1">
      <c r="A531" s="8"/>
      <c r="B531" s="14"/>
      <c r="C531" s="15"/>
      <c r="D531" s="76"/>
      <c r="E531" s="76"/>
      <c r="F531" s="76"/>
      <c r="G531" s="12" t="s">
        <v>593</v>
      </c>
      <c r="H531" s="77"/>
      <c r="I531" s="77" t="s">
        <v>290</v>
      </c>
      <c r="J531" s="78">
        <v>800000</v>
      </c>
    </row>
    <row r="532" spans="1:10" ht="22.5" customHeight="1">
      <c r="A532" s="8"/>
      <c r="B532" s="14"/>
      <c r="C532" s="15"/>
      <c r="D532" s="76"/>
      <c r="E532" s="76"/>
      <c r="F532" s="76"/>
      <c r="G532" s="12"/>
      <c r="H532" s="77" t="s">
        <v>162</v>
      </c>
      <c r="I532" s="77" t="s">
        <v>290</v>
      </c>
      <c r="J532" s="78">
        <v>800000</v>
      </c>
    </row>
    <row r="533" spans="1:10" ht="22.5" customHeight="1">
      <c r="A533" s="8"/>
      <c r="B533" s="14"/>
      <c r="C533" s="15"/>
      <c r="D533" s="76"/>
      <c r="E533" s="76"/>
      <c r="F533" s="76"/>
      <c r="G533" s="12" t="s">
        <v>57</v>
      </c>
      <c r="H533" s="77"/>
      <c r="I533" s="77" t="s">
        <v>290</v>
      </c>
      <c r="J533" s="78">
        <v>5200000</v>
      </c>
    </row>
    <row r="534" spans="1:10" ht="22.5" customHeight="1">
      <c r="A534" s="8"/>
      <c r="B534" s="14"/>
      <c r="C534" s="15"/>
      <c r="D534" s="76"/>
      <c r="E534" s="76"/>
      <c r="F534" s="76"/>
      <c r="G534" s="12"/>
      <c r="H534" s="77" t="s">
        <v>162</v>
      </c>
      <c r="I534" s="77" t="s">
        <v>290</v>
      </c>
      <c r="J534" s="78">
        <v>5200000</v>
      </c>
    </row>
    <row r="535" spans="1:10" ht="22.5" customHeight="1">
      <c r="A535" s="8"/>
      <c r="B535" s="12"/>
      <c r="C535" s="13" t="s">
        <v>415</v>
      </c>
      <c r="D535" s="74">
        <v>2300000</v>
      </c>
      <c r="E535" s="74">
        <v>2300000</v>
      </c>
      <c r="F535" s="74">
        <v>2291370</v>
      </c>
      <c r="G535" s="7"/>
      <c r="H535" s="9"/>
      <c r="I535" s="9"/>
      <c r="J535" s="75"/>
    </row>
    <row r="536" spans="1:10" ht="22.5" customHeight="1">
      <c r="A536" s="8"/>
      <c r="B536" s="14"/>
      <c r="C536" s="15"/>
      <c r="D536" s="76"/>
      <c r="E536" s="76"/>
      <c r="F536" s="76"/>
      <c r="G536" s="12" t="s">
        <v>594</v>
      </c>
      <c r="H536" s="77"/>
      <c r="I536" s="77" t="s">
        <v>290</v>
      </c>
      <c r="J536" s="78">
        <v>1791370</v>
      </c>
    </row>
    <row r="537" spans="1:10" ht="22.5" customHeight="1">
      <c r="A537" s="8"/>
      <c r="B537" s="14"/>
      <c r="C537" s="15"/>
      <c r="D537" s="76"/>
      <c r="E537" s="76"/>
      <c r="F537" s="76"/>
      <c r="G537" s="12"/>
      <c r="H537" s="77" t="s">
        <v>162</v>
      </c>
      <c r="I537" s="77" t="s">
        <v>290</v>
      </c>
      <c r="J537" s="78">
        <v>1791370</v>
      </c>
    </row>
    <row r="538" spans="1:10" ht="22.5" customHeight="1">
      <c r="A538" s="8"/>
      <c r="B538" s="14"/>
      <c r="C538" s="15"/>
      <c r="D538" s="76"/>
      <c r="E538" s="76"/>
      <c r="F538" s="76"/>
      <c r="G538" s="12" t="s">
        <v>67</v>
      </c>
      <c r="H538" s="77"/>
      <c r="I538" s="77" t="s">
        <v>290</v>
      </c>
      <c r="J538" s="78">
        <v>500000</v>
      </c>
    </row>
    <row r="539" spans="1:10" ht="22.5" customHeight="1">
      <c r="A539" s="8"/>
      <c r="B539" s="14"/>
      <c r="C539" s="15"/>
      <c r="D539" s="76"/>
      <c r="E539" s="76"/>
      <c r="F539" s="76"/>
      <c r="G539" s="12"/>
      <c r="H539" s="77" t="s">
        <v>162</v>
      </c>
      <c r="I539" s="77" t="s">
        <v>290</v>
      </c>
      <c r="J539" s="78">
        <v>500000</v>
      </c>
    </row>
    <row r="540" spans="1:10" ht="22.5" customHeight="1">
      <c r="A540" s="7" t="s">
        <v>403</v>
      </c>
      <c r="B540" s="9"/>
      <c r="C540" s="11"/>
      <c r="D540" s="74">
        <v>249136000</v>
      </c>
      <c r="E540" s="74">
        <v>249329500</v>
      </c>
      <c r="F540" s="74">
        <v>244590660</v>
      </c>
      <c r="G540" s="7"/>
      <c r="H540" s="9"/>
      <c r="I540" s="9"/>
      <c r="J540" s="75"/>
    </row>
    <row r="541" spans="1:10" ht="22.5" customHeight="1">
      <c r="A541" s="12"/>
      <c r="B541" s="7" t="s">
        <v>444</v>
      </c>
      <c r="C541" s="11"/>
      <c r="D541" s="74">
        <v>138353000</v>
      </c>
      <c r="E541" s="74">
        <v>138353000</v>
      </c>
      <c r="F541" s="74">
        <v>137723850</v>
      </c>
      <c r="G541" s="7"/>
      <c r="H541" s="9"/>
      <c r="I541" s="9"/>
      <c r="J541" s="75"/>
    </row>
    <row r="542" ht="1.5" customHeight="1"/>
    <row r="543" ht="24.75" customHeight="1"/>
    <row r="544" ht="1.5" customHeight="1"/>
    <row r="545" ht="5.25" customHeight="1"/>
    <row r="546" spans="1:10" ht="16.5" customHeight="1">
      <c r="A546" s="98"/>
      <c r="B546" s="98"/>
      <c r="C546" s="98"/>
      <c r="D546" s="98"/>
      <c r="E546" s="61" t="s">
        <v>611</v>
      </c>
      <c r="F546" s="59"/>
      <c r="G546" s="59"/>
      <c r="H546" s="59" t="s">
        <v>180</v>
      </c>
      <c r="I546" s="106" t="s">
        <v>553</v>
      </c>
      <c r="J546" s="106"/>
    </row>
    <row r="547" ht="50.25" customHeight="1"/>
    <row r="548" spans="1:10" ht="31.5" customHeight="1">
      <c r="A548" s="104" t="s">
        <v>106</v>
      </c>
      <c r="B548" s="104"/>
      <c r="C548" s="104"/>
      <c r="D548" s="104"/>
      <c r="E548" s="104"/>
      <c r="F548" s="104"/>
      <c r="G548" s="104"/>
      <c r="H548" s="104"/>
      <c r="I548" s="104"/>
      <c r="J548" s="104"/>
    </row>
    <row r="549" ht="10.5" customHeight="1"/>
    <row r="550" spans="1:10" ht="16.5" customHeight="1">
      <c r="A550" s="98" t="s">
        <v>327</v>
      </c>
      <c r="B550" s="98"/>
      <c r="C550" s="98"/>
      <c r="D550" s="98"/>
      <c r="E550" s="98"/>
      <c r="F550" s="98"/>
      <c r="G550" s="98"/>
      <c r="H550" s="98"/>
      <c r="I550" s="98"/>
      <c r="J550" s="98"/>
    </row>
    <row r="551" spans="1:10" ht="22.5" customHeight="1">
      <c r="A551" s="100" t="s">
        <v>300</v>
      </c>
      <c r="B551" s="100"/>
      <c r="C551" s="100"/>
      <c r="D551" s="100" t="s">
        <v>273</v>
      </c>
      <c r="E551" s="100" t="s">
        <v>242</v>
      </c>
      <c r="F551" s="100" t="s">
        <v>299</v>
      </c>
      <c r="G551" s="100" t="s">
        <v>190</v>
      </c>
      <c r="H551" s="100"/>
      <c r="I551" s="100"/>
      <c r="J551" s="100"/>
    </row>
    <row r="552" spans="1:10" ht="22.5" customHeight="1">
      <c r="A552" s="10" t="s">
        <v>248</v>
      </c>
      <c r="B552" s="10" t="s">
        <v>266</v>
      </c>
      <c r="C552" s="10" t="s">
        <v>261</v>
      </c>
      <c r="D552" s="100"/>
      <c r="E552" s="100"/>
      <c r="F552" s="100"/>
      <c r="G552" s="100"/>
      <c r="H552" s="100"/>
      <c r="I552" s="100"/>
      <c r="J552" s="100"/>
    </row>
    <row r="553" spans="1:10" ht="22.5" customHeight="1">
      <c r="A553" s="8"/>
      <c r="B553" s="12"/>
      <c r="C553" s="13" t="s">
        <v>437</v>
      </c>
      <c r="D553" s="74">
        <v>138353000</v>
      </c>
      <c r="E553" s="74">
        <v>138353000</v>
      </c>
      <c r="F553" s="74">
        <v>137723850</v>
      </c>
      <c r="G553" s="7"/>
      <c r="H553" s="9"/>
      <c r="I553" s="9"/>
      <c r="J553" s="75"/>
    </row>
    <row r="554" spans="1:10" ht="22.5" customHeight="1">
      <c r="A554" s="8"/>
      <c r="B554" s="14"/>
      <c r="C554" s="15"/>
      <c r="D554" s="76"/>
      <c r="E554" s="76"/>
      <c r="F554" s="76"/>
      <c r="G554" s="12" t="s">
        <v>441</v>
      </c>
      <c r="H554" s="77"/>
      <c r="I554" s="77" t="s">
        <v>290</v>
      </c>
      <c r="J554" s="78">
        <v>21016640</v>
      </c>
    </row>
    <row r="555" spans="1:10" ht="22.5" customHeight="1">
      <c r="A555" s="8"/>
      <c r="B555" s="14"/>
      <c r="C555" s="15"/>
      <c r="D555" s="76"/>
      <c r="E555" s="76"/>
      <c r="F555" s="76"/>
      <c r="G555" s="12"/>
      <c r="H555" s="77" t="s">
        <v>157</v>
      </c>
      <c r="I555" s="77" t="s">
        <v>290</v>
      </c>
      <c r="J555" s="78">
        <v>16950620</v>
      </c>
    </row>
    <row r="556" spans="1:10" ht="22.5" customHeight="1">
      <c r="A556" s="8"/>
      <c r="B556" s="14"/>
      <c r="C556" s="15"/>
      <c r="D556" s="76"/>
      <c r="E556" s="76"/>
      <c r="F556" s="76"/>
      <c r="G556" s="12"/>
      <c r="H556" s="77" t="s">
        <v>174</v>
      </c>
      <c r="I556" s="77" t="s">
        <v>290</v>
      </c>
      <c r="J556" s="78">
        <v>4066020</v>
      </c>
    </row>
    <row r="557" spans="1:10" ht="22.5" customHeight="1">
      <c r="A557" s="8"/>
      <c r="B557" s="14"/>
      <c r="C557" s="15"/>
      <c r="D557" s="76"/>
      <c r="E557" s="76"/>
      <c r="F557" s="76"/>
      <c r="G557" s="12" t="s">
        <v>436</v>
      </c>
      <c r="H557" s="77"/>
      <c r="I557" s="77" t="s">
        <v>290</v>
      </c>
      <c r="J557" s="78">
        <v>19482890</v>
      </c>
    </row>
    <row r="558" spans="1:10" ht="22.5" customHeight="1">
      <c r="A558" s="8"/>
      <c r="B558" s="14"/>
      <c r="C558" s="15"/>
      <c r="D558" s="76"/>
      <c r="E558" s="76"/>
      <c r="F558" s="76"/>
      <c r="G558" s="12"/>
      <c r="H558" s="77" t="s">
        <v>157</v>
      </c>
      <c r="I558" s="77" t="s">
        <v>290</v>
      </c>
      <c r="J558" s="78">
        <v>14864230</v>
      </c>
    </row>
    <row r="559" spans="1:10" ht="22.5" customHeight="1">
      <c r="A559" s="8"/>
      <c r="B559" s="14"/>
      <c r="C559" s="15"/>
      <c r="D559" s="76"/>
      <c r="E559" s="76"/>
      <c r="F559" s="76"/>
      <c r="G559" s="12"/>
      <c r="H559" s="77" t="s">
        <v>174</v>
      </c>
      <c r="I559" s="77" t="s">
        <v>290</v>
      </c>
      <c r="J559" s="78">
        <v>4618660</v>
      </c>
    </row>
    <row r="560" spans="1:10" ht="22.5" customHeight="1">
      <c r="A560" s="8"/>
      <c r="B560" s="14"/>
      <c r="C560" s="15"/>
      <c r="D560" s="76"/>
      <c r="E560" s="76"/>
      <c r="F560" s="76"/>
      <c r="G560" s="12" t="s">
        <v>155</v>
      </c>
      <c r="H560" s="77"/>
      <c r="I560" s="77" t="s">
        <v>290</v>
      </c>
      <c r="J560" s="78">
        <v>11000000</v>
      </c>
    </row>
    <row r="561" spans="1:10" ht="22.5" customHeight="1">
      <c r="A561" s="8"/>
      <c r="B561" s="14"/>
      <c r="C561" s="15"/>
      <c r="D561" s="76"/>
      <c r="E561" s="76"/>
      <c r="F561" s="76"/>
      <c r="G561" s="12"/>
      <c r="H561" s="77" t="s">
        <v>162</v>
      </c>
      <c r="I561" s="77" t="s">
        <v>290</v>
      </c>
      <c r="J561" s="78">
        <v>11000000</v>
      </c>
    </row>
    <row r="562" spans="1:10" ht="22.5" customHeight="1">
      <c r="A562" s="8"/>
      <c r="B562" s="14"/>
      <c r="C562" s="15"/>
      <c r="D562" s="76"/>
      <c r="E562" s="76"/>
      <c r="F562" s="76"/>
      <c r="G562" s="12" t="s">
        <v>69</v>
      </c>
      <c r="H562" s="77"/>
      <c r="I562" s="77" t="s">
        <v>290</v>
      </c>
      <c r="J562" s="78">
        <v>37264510</v>
      </c>
    </row>
    <row r="563" spans="1:10" ht="22.5" customHeight="1">
      <c r="A563" s="8"/>
      <c r="B563" s="14"/>
      <c r="C563" s="15"/>
      <c r="D563" s="76"/>
      <c r="E563" s="76"/>
      <c r="F563" s="76"/>
      <c r="G563" s="12"/>
      <c r="H563" s="77" t="s">
        <v>162</v>
      </c>
      <c r="I563" s="77" t="s">
        <v>290</v>
      </c>
      <c r="J563" s="78">
        <v>37264510</v>
      </c>
    </row>
    <row r="564" spans="1:10" ht="22.5" customHeight="1">
      <c r="A564" s="8"/>
      <c r="B564" s="14"/>
      <c r="C564" s="15"/>
      <c r="D564" s="76"/>
      <c r="E564" s="76"/>
      <c r="F564" s="76"/>
      <c r="G564" s="12" t="s">
        <v>402</v>
      </c>
      <c r="H564" s="77"/>
      <c r="I564" s="77" t="s">
        <v>290</v>
      </c>
      <c r="J564" s="78">
        <v>1202000</v>
      </c>
    </row>
    <row r="565" spans="1:10" ht="22.5" customHeight="1">
      <c r="A565" s="8"/>
      <c r="B565" s="14"/>
      <c r="C565" s="15"/>
      <c r="D565" s="76"/>
      <c r="E565" s="76"/>
      <c r="F565" s="76"/>
      <c r="G565" s="12"/>
      <c r="H565" s="77" t="s">
        <v>162</v>
      </c>
      <c r="I565" s="77" t="s">
        <v>290</v>
      </c>
      <c r="J565" s="78">
        <v>1202000</v>
      </c>
    </row>
    <row r="566" spans="1:10" ht="22.5" customHeight="1">
      <c r="A566" s="8"/>
      <c r="B566" s="14"/>
      <c r="C566" s="15"/>
      <c r="D566" s="76"/>
      <c r="E566" s="76"/>
      <c r="F566" s="76"/>
      <c r="G566" s="12" t="s">
        <v>170</v>
      </c>
      <c r="H566" s="77"/>
      <c r="I566" s="77" t="s">
        <v>290</v>
      </c>
      <c r="J566" s="78">
        <v>4140000</v>
      </c>
    </row>
    <row r="567" spans="1:10" ht="22.5" customHeight="1">
      <c r="A567" s="8"/>
      <c r="B567" s="14"/>
      <c r="C567" s="15"/>
      <c r="D567" s="76"/>
      <c r="E567" s="76"/>
      <c r="F567" s="76"/>
      <c r="G567" s="12"/>
      <c r="H567" s="77" t="s">
        <v>162</v>
      </c>
      <c r="I567" s="77" t="s">
        <v>290</v>
      </c>
      <c r="J567" s="78">
        <v>4140000</v>
      </c>
    </row>
    <row r="568" spans="1:10" ht="22.5" customHeight="1">
      <c r="A568" s="8"/>
      <c r="B568" s="14"/>
      <c r="C568" s="15"/>
      <c r="D568" s="76"/>
      <c r="E568" s="76"/>
      <c r="F568" s="76"/>
      <c r="G568" s="12" t="s">
        <v>406</v>
      </c>
      <c r="H568" s="77"/>
      <c r="I568" s="77" t="s">
        <v>290</v>
      </c>
      <c r="J568" s="78">
        <v>35313810</v>
      </c>
    </row>
    <row r="569" spans="1:10" ht="22.5" customHeight="1">
      <c r="A569" s="8"/>
      <c r="B569" s="14"/>
      <c r="C569" s="15"/>
      <c r="D569" s="76"/>
      <c r="E569" s="76"/>
      <c r="F569" s="76"/>
      <c r="G569" s="12"/>
      <c r="H569" s="77" t="s">
        <v>162</v>
      </c>
      <c r="I569" s="77" t="s">
        <v>290</v>
      </c>
      <c r="J569" s="78">
        <v>25986810</v>
      </c>
    </row>
    <row r="570" spans="1:10" ht="22.5" customHeight="1">
      <c r="A570" s="8"/>
      <c r="B570" s="14"/>
      <c r="C570" s="15"/>
      <c r="D570" s="76"/>
      <c r="E570" s="76"/>
      <c r="F570" s="76"/>
      <c r="G570" s="12"/>
      <c r="H570" s="77" t="s">
        <v>152</v>
      </c>
      <c r="I570" s="77" t="s">
        <v>290</v>
      </c>
      <c r="J570" s="78">
        <v>9327000</v>
      </c>
    </row>
    <row r="571" spans="1:10" ht="22.5" customHeight="1">
      <c r="A571" s="8"/>
      <c r="B571" s="14"/>
      <c r="C571" s="15"/>
      <c r="D571" s="76"/>
      <c r="E571" s="76"/>
      <c r="F571" s="76"/>
      <c r="G571" s="12" t="s">
        <v>407</v>
      </c>
      <c r="H571" s="77"/>
      <c r="I571" s="77" t="s">
        <v>290</v>
      </c>
      <c r="J571" s="78">
        <v>2112000</v>
      </c>
    </row>
    <row r="572" spans="1:10" ht="22.5" customHeight="1">
      <c r="A572" s="8"/>
      <c r="B572" s="14"/>
      <c r="C572" s="15"/>
      <c r="D572" s="76"/>
      <c r="E572" s="76"/>
      <c r="F572" s="76"/>
      <c r="G572" s="12"/>
      <c r="H572" s="77" t="s">
        <v>162</v>
      </c>
      <c r="I572" s="77" t="s">
        <v>290</v>
      </c>
      <c r="J572" s="78">
        <v>2112000</v>
      </c>
    </row>
    <row r="573" spans="1:10" ht="22.5" customHeight="1">
      <c r="A573" s="8"/>
      <c r="B573" s="14"/>
      <c r="C573" s="15"/>
      <c r="D573" s="76"/>
      <c r="E573" s="76"/>
      <c r="F573" s="76"/>
      <c r="G573" s="12" t="s">
        <v>412</v>
      </c>
      <c r="H573" s="77"/>
      <c r="I573" s="77" t="s">
        <v>290</v>
      </c>
      <c r="J573" s="78">
        <v>1760000</v>
      </c>
    </row>
    <row r="574" spans="1:10" ht="22.5" customHeight="1">
      <c r="A574" s="8"/>
      <c r="B574" s="14"/>
      <c r="C574" s="15"/>
      <c r="D574" s="76"/>
      <c r="E574" s="76"/>
      <c r="F574" s="76"/>
      <c r="G574" s="12"/>
      <c r="H574" s="77" t="s">
        <v>162</v>
      </c>
      <c r="I574" s="77" t="s">
        <v>290</v>
      </c>
      <c r="J574" s="78">
        <v>1760000</v>
      </c>
    </row>
    <row r="575" spans="1:10" ht="22.5" customHeight="1">
      <c r="A575" s="8"/>
      <c r="B575" s="14"/>
      <c r="C575" s="15"/>
      <c r="D575" s="76"/>
      <c r="E575" s="76"/>
      <c r="F575" s="76"/>
      <c r="G575" s="12" t="s">
        <v>317</v>
      </c>
      <c r="H575" s="77"/>
      <c r="I575" s="77" t="s">
        <v>290</v>
      </c>
      <c r="J575" s="78">
        <v>4432000</v>
      </c>
    </row>
    <row r="576" spans="1:10" ht="22.5" customHeight="1">
      <c r="A576" s="8"/>
      <c r="B576" s="14"/>
      <c r="C576" s="15"/>
      <c r="D576" s="76"/>
      <c r="E576" s="76"/>
      <c r="F576" s="76"/>
      <c r="G576" s="12"/>
      <c r="H576" s="77" t="s">
        <v>162</v>
      </c>
      <c r="I576" s="77" t="s">
        <v>290</v>
      </c>
      <c r="J576" s="78">
        <v>4432000</v>
      </c>
    </row>
    <row r="577" spans="1:10" ht="22.5" customHeight="1">
      <c r="A577" s="12"/>
      <c r="B577" s="7" t="s">
        <v>410</v>
      </c>
      <c r="C577" s="11"/>
      <c r="D577" s="74">
        <v>2950000</v>
      </c>
      <c r="E577" s="74">
        <v>2950000</v>
      </c>
      <c r="F577" s="74">
        <v>2948330</v>
      </c>
      <c r="G577" s="7"/>
      <c r="H577" s="9"/>
      <c r="I577" s="9"/>
      <c r="J577" s="75"/>
    </row>
    <row r="578" spans="1:10" ht="22.5" customHeight="1">
      <c r="A578" s="8"/>
      <c r="B578" s="12"/>
      <c r="C578" s="13" t="s">
        <v>409</v>
      </c>
      <c r="D578" s="74">
        <v>600000</v>
      </c>
      <c r="E578" s="74">
        <v>600000</v>
      </c>
      <c r="F578" s="74">
        <v>600000</v>
      </c>
      <c r="G578" s="7"/>
      <c r="H578" s="9"/>
      <c r="I578" s="9"/>
      <c r="J578" s="75"/>
    </row>
    <row r="579" spans="1:10" ht="22.5" customHeight="1">
      <c r="A579" s="8"/>
      <c r="B579" s="14"/>
      <c r="C579" s="15"/>
      <c r="D579" s="76"/>
      <c r="E579" s="76"/>
      <c r="F579" s="76"/>
      <c r="G579" s="12" t="s">
        <v>409</v>
      </c>
      <c r="H579" s="77"/>
      <c r="I579" s="77" t="s">
        <v>290</v>
      </c>
      <c r="J579" s="78">
        <v>600000</v>
      </c>
    </row>
    <row r="580" spans="1:10" ht="22.5" customHeight="1">
      <c r="A580" s="8"/>
      <c r="B580" s="14"/>
      <c r="C580" s="15"/>
      <c r="D580" s="76"/>
      <c r="E580" s="76"/>
      <c r="F580" s="76"/>
      <c r="G580" s="12"/>
      <c r="H580" s="77" t="s">
        <v>165</v>
      </c>
      <c r="I580" s="77" t="s">
        <v>290</v>
      </c>
      <c r="J580" s="78">
        <v>600000</v>
      </c>
    </row>
    <row r="581" ht="1.5" customHeight="1"/>
    <row r="582" ht="24.75" customHeight="1"/>
    <row r="583" ht="1.5" customHeight="1"/>
    <row r="584" ht="5.25" customHeight="1"/>
    <row r="585" spans="1:10" ht="16.5" customHeight="1">
      <c r="A585" s="98"/>
      <c r="B585" s="98"/>
      <c r="C585" s="98"/>
      <c r="D585" s="98"/>
      <c r="E585" s="61" t="s">
        <v>304</v>
      </c>
      <c r="F585" s="59"/>
      <c r="G585" s="59"/>
      <c r="H585" s="59" t="s">
        <v>180</v>
      </c>
      <c r="I585" s="106" t="s">
        <v>553</v>
      </c>
      <c r="J585" s="106"/>
    </row>
    <row r="586" ht="50.25" customHeight="1"/>
    <row r="587" spans="1:10" ht="31.5" customHeight="1">
      <c r="A587" s="104" t="s">
        <v>106</v>
      </c>
      <c r="B587" s="104"/>
      <c r="C587" s="104"/>
      <c r="D587" s="104"/>
      <c r="E587" s="104"/>
      <c r="F587" s="104"/>
      <c r="G587" s="104"/>
      <c r="H587" s="104"/>
      <c r="I587" s="104"/>
      <c r="J587" s="104"/>
    </row>
    <row r="588" ht="10.5" customHeight="1"/>
    <row r="589" spans="1:10" ht="16.5" customHeight="1">
      <c r="A589" s="98" t="s">
        <v>327</v>
      </c>
      <c r="B589" s="98"/>
      <c r="C589" s="98"/>
      <c r="D589" s="98"/>
      <c r="E589" s="98"/>
      <c r="F589" s="98"/>
      <c r="G589" s="98"/>
      <c r="H589" s="98"/>
      <c r="I589" s="98"/>
      <c r="J589" s="98"/>
    </row>
    <row r="590" spans="1:10" ht="22.5" customHeight="1">
      <c r="A590" s="100" t="s">
        <v>300</v>
      </c>
      <c r="B590" s="100"/>
      <c r="C590" s="100"/>
      <c r="D590" s="100" t="s">
        <v>273</v>
      </c>
      <c r="E590" s="100" t="s">
        <v>242</v>
      </c>
      <c r="F590" s="100" t="s">
        <v>299</v>
      </c>
      <c r="G590" s="100" t="s">
        <v>190</v>
      </c>
      <c r="H590" s="100"/>
      <c r="I590" s="100"/>
      <c r="J590" s="100"/>
    </row>
    <row r="591" spans="1:10" ht="22.5" customHeight="1">
      <c r="A591" s="10" t="s">
        <v>248</v>
      </c>
      <c r="B591" s="10" t="s">
        <v>266</v>
      </c>
      <c r="C591" s="10" t="s">
        <v>261</v>
      </c>
      <c r="D591" s="100"/>
      <c r="E591" s="100"/>
      <c r="F591" s="100"/>
      <c r="G591" s="100"/>
      <c r="H591" s="100"/>
      <c r="I591" s="100"/>
      <c r="J591" s="100"/>
    </row>
    <row r="592" spans="1:10" ht="22.5" customHeight="1">
      <c r="A592" s="8"/>
      <c r="B592" s="12"/>
      <c r="C592" s="13" t="s">
        <v>166</v>
      </c>
      <c r="D592" s="74">
        <v>1050000</v>
      </c>
      <c r="E592" s="74">
        <v>1050000</v>
      </c>
      <c r="F592" s="74">
        <v>1049810</v>
      </c>
      <c r="G592" s="7"/>
      <c r="H592" s="9"/>
      <c r="I592" s="9"/>
      <c r="J592" s="75"/>
    </row>
    <row r="593" spans="1:10" ht="22.5" customHeight="1">
      <c r="A593" s="8"/>
      <c r="B593" s="14"/>
      <c r="C593" s="15"/>
      <c r="D593" s="76"/>
      <c r="E593" s="76"/>
      <c r="F593" s="76"/>
      <c r="G593" s="12" t="s">
        <v>404</v>
      </c>
      <c r="H593" s="77"/>
      <c r="I593" s="77" t="s">
        <v>290</v>
      </c>
      <c r="J593" s="78">
        <v>1000000</v>
      </c>
    </row>
    <row r="594" spans="1:10" ht="22.5" customHeight="1">
      <c r="A594" s="8"/>
      <c r="B594" s="14"/>
      <c r="C594" s="15"/>
      <c r="D594" s="76"/>
      <c r="E594" s="76"/>
      <c r="F594" s="76"/>
      <c r="G594" s="12"/>
      <c r="H594" s="77" t="s">
        <v>162</v>
      </c>
      <c r="I594" s="77" t="s">
        <v>290</v>
      </c>
      <c r="J594" s="78">
        <v>1000000</v>
      </c>
    </row>
    <row r="595" spans="1:10" ht="22.5" customHeight="1">
      <c r="A595" s="8"/>
      <c r="B595" s="14"/>
      <c r="C595" s="15"/>
      <c r="D595" s="76"/>
      <c r="E595" s="76"/>
      <c r="F595" s="76"/>
      <c r="G595" s="12" t="s">
        <v>405</v>
      </c>
      <c r="H595" s="77"/>
      <c r="I595" s="77" t="s">
        <v>290</v>
      </c>
      <c r="J595" s="78">
        <v>49810</v>
      </c>
    </row>
    <row r="596" spans="1:10" ht="22.5" customHeight="1">
      <c r="A596" s="8"/>
      <c r="B596" s="14"/>
      <c r="C596" s="15"/>
      <c r="D596" s="76"/>
      <c r="E596" s="76"/>
      <c r="F596" s="76"/>
      <c r="G596" s="12"/>
      <c r="H596" s="77" t="s">
        <v>162</v>
      </c>
      <c r="I596" s="77" t="s">
        <v>290</v>
      </c>
      <c r="J596" s="78">
        <v>49810</v>
      </c>
    </row>
    <row r="597" spans="1:10" ht="22.5" customHeight="1">
      <c r="A597" s="8"/>
      <c r="B597" s="12"/>
      <c r="C597" s="13" t="s">
        <v>416</v>
      </c>
      <c r="D597" s="74">
        <v>1300000</v>
      </c>
      <c r="E597" s="74">
        <v>1300000</v>
      </c>
      <c r="F597" s="74">
        <v>1298520</v>
      </c>
      <c r="G597" s="7"/>
      <c r="H597" s="9"/>
      <c r="I597" s="9"/>
      <c r="J597" s="75"/>
    </row>
    <row r="598" spans="1:10" ht="22.5" customHeight="1">
      <c r="A598" s="8"/>
      <c r="B598" s="14"/>
      <c r="C598" s="15"/>
      <c r="D598" s="76"/>
      <c r="E598" s="76"/>
      <c r="F598" s="76"/>
      <c r="G598" s="12" t="s">
        <v>425</v>
      </c>
      <c r="H598" s="77"/>
      <c r="I598" s="77" t="s">
        <v>290</v>
      </c>
      <c r="J598" s="78">
        <v>1298520</v>
      </c>
    </row>
    <row r="599" spans="1:10" ht="22.5" customHeight="1">
      <c r="A599" s="8"/>
      <c r="B599" s="14"/>
      <c r="C599" s="15"/>
      <c r="D599" s="76"/>
      <c r="E599" s="76"/>
      <c r="F599" s="76"/>
      <c r="G599" s="12"/>
      <c r="H599" s="77" t="s">
        <v>162</v>
      </c>
      <c r="I599" s="77" t="s">
        <v>290</v>
      </c>
      <c r="J599" s="78">
        <v>1298520</v>
      </c>
    </row>
    <row r="600" spans="1:10" ht="22.5" customHeight="1">
      <c r="A600" s="12"/>
      <c r="B600" s="7" t="s">
        <v>413</v>
      </c>
      <c r="C600" s="11"/>
      <c r="D600" s="74">
        <v>107833000</v>
      </c>
      <c r="E600" s="74">
        <v>108026500</v>
      </c>
      <c r="F600" s="74">
        <v>103918480</v>
      </c>
      <c r="G600" s="7"/>
      <c r="H600" s="9"/>
      <c r="I600" s="9"/>
      <c r="J600" s="75"/>
    </row>
    <row r="601" spans="1:10" ht="22.5" customHeight="1">
      <c r="A601" s="8"/>
      <c r="B601" s="12"/>
      <c r="C601" s="13" t="s">
        <v>417</v>
      </c>
      <c r="D601" s="74">
        <v>72508000</v>
      </c>
      <c r="E601" s="74">
        <v>72508000</v>
      </c>
      <c r="F601" s="74">
        <v>70827880</v>
      </c>
      <c r="G601" s="7"/>
      <c r="H601" s="9"/>
      <c r="I601" s="9"/>
      <c r="J601" s="75"/>
    </row>
    <row r="602" spans="1:10" ht="22.5" customHeight="1">
      <c r="A602" s="8"/>
      <c r="B602" s="14"/>
      <c r="C602" s="15"/>
      <c r="D602" s="76"/>
      <c r="E602" s="76"/>
      <c r="F602" s="76"/>
      <c r="G602" s="12" t="s">
        <v>168</v>
      </c>
      <c r="H602" s="77"/>
      <c r="I602" s="77" t="s">
        <v>290</v>
      </c>
      <c r="J602" s="78">
        <v>942280</v>
      </c>
    </row>
    <row r="603" spans="1:10" ht="22.5" customHeight="1">
      <c r="A603" s="8"/>
      <c r="B603" s="14"/>
      <c r="C603" s="15"/>
      <c r="D603" s="76"/>
      <c r="E603" s="76"/>
      <c r="F603" s="76"/>
      <c r="G603" s="12"/>
      <c r="H603" s="77" t="s">
        <v>162</v>
      </c>
      <c r="I603" s="77" t="s">
        <v>290</v>
      </c>
      <c r="J603" s="78">
        <v>942280</v>
      </c>
    </row>
    <row r="604" spans="1:10" ht="22.5" customHeight="1">
      <c r="A604" s="8"/>
      <c r="B604" s="14"/>
      <c r="C604" s="15"/>
      <c r="D604" s="76"/>
      <c r="E604" s="76"/>
      <c r="F604" s="76"/>
      <c r="G604" s="12" t="s">
        <v>113</v>
      </c>
      <c r="H604" s="77"/>
      <c r="I604" s="77" t="s">
        <v>290</v>
      </c>
      <c r="J604" s="78">
        <v>8244140</v>
      </c>
    </row>
    <row r="605" spans="1:10" ht="22.5" customHeight="1">
      <c r="A605" s="8"/>
      <c r="B605" s="14"/>
      <c r="C605" s="15"/>
      <c r="D605" s="76"/>
      <c r="E605" s="76"/>
      <c r="F605" s="76"/>
      <c r="G605" s="12"/>
      <c r="H605" s="77" t="s">
        <v>165</v>
      </c>
      <c r="I605" s="77" t="s">
        <v>290</v>
      </c>
      <c r="J605" s="78">
        <v>8244140</v>
      </c>
    </row>
    <row r="606" spans="1:10" ht="22.5" customHeight="1">
      <c r="A606" s="8"/>
      <c r="B606" s="14"/>
      <c r="C606" s="15"/>
      <c r="D606" s="76"/>
      <c r="E606" s="76"/>
      <c r="F606" s="76"/>
      <c r="G606" s="12" t="s">
        <v>408</v>
      </c>
      <c r="H606" s="77"/>
      <c r="I606" s="77" t="s">
        <v>290</v>
      </c>
      <c r="J606" s="78">
        <v>3947200</v>
      </c>
    </row>
    <row r="607" spans="1:10" ht="22.5" customHeight="1">
      <c r="A607" s="8"/>
      <c r="B607" s="14"/>
      <c r="C607" s="15"/>
      <c r="D607" s="76"/>
      <c r="E607" s="76"/>
      <c r="F607" s="76"/>
      <c r="G607" s="12"/>
      <c r="H607" s="77" t="s">
        <v>162</v>
      </c>
      <c r="I607" s="77" t="s">
        <v>290</v>
      </c>
      <c r="J607" s="78">
        <v>335200</v>
      </c>
    </row>
    <row r="608" spans="1:10" ht="22.5" customHeight="1">
      <c r="A608" s="8"/>
      <c r="B608" s="14"/>
      <c r="C608" s="15"/>
      <c r="D608" s="76"/>
      <c r="E608" s="76"/>
      <c r="F608" s="76"/>
      <c r="G608" s="12"/>
      <c r="H608" s="77" t="s">
        <v>145</v>
      </c>
      <c r="I608" s="77" t="s">
        <v>290</v>
      </c>
      <c r="J608" s="78">
        <v>3612000</v>
      </c>
    </row>
    <row r="609" spans="1:10" ht="22.5" customHeight="1">
      <c r="A609" s="8"/>
      <c r="B609" s="14"/>
      <c r="C609" s="15"/>
      <c r="D609" s="76"/>
      <c r="E609" s="76"/>
      <c r="F609" s="76"/>
      <c r="G609" s="12" t="s">
        <v>411</v>
      </c>
      <c r="H609" s="77"/>
      <c r="I609" s="77" t="s">
        <v>290</v>
      </c>
      <c r="J609" s="78">
        <v>38202540</v>
      </c>
    </row>
    <row r="610" spans="1:10" ht="22.5" customHeight="1">
      <c r="A610" s="8"/>
      <c r="B610" s="14"/>
      <c r="C610" s="15"/>
      <c r="D610" s="76"/>
      <c r="E610" s="76"/>
      <c r="F610" s="76"/>
      <c r="G610" s="12"/>
      <c r="H610" s="77" t="s">
        <v>162</v>
      </c>
      <c r="I610" s="77" t="s">
        <v>290</v>
      </c>
      <c r="J610" s="78">
        <v>10492620</v>
      </c>
    </row>
    <row r="611" spans="1:10" ht="22.5" customHeight="1">
      <c r="A611" s="8"/>
      <c r="B611" s="14"/>
      <c r="C611" s="15"/>
      <c r="D611" s="76"/>
      <c r="E611" s="76"/>
      <c r="F611" s="76"/>
      <c r="G611" s="12"/>
      <c r="H611" s="77" t="s">
        <v>149</v>
      </c>
      <c r="I611" s="77" t="s">
        <v>290</v>
      </c>
      <c r="J611" s="78">
        <v>27709920</v>
      </c>
    </row>
    <row r="612" spans="1:10" ht="22.5" customHeight="1">
      <c r="A612" s="8"/>
      <c r="B612" s="14"/>
      <c r="C612" s="15"/>
      <c r="D612" s="76"/>
      <c r="E612" s="76"/>
      <c r="F612" s="76"/>
      <c r="G612" s="12" t="s">
        <v>39</v>
      </c>
      <c r="H612" s="77"/>
      <c r="I612" s="77" t="s">
        <v>290</v>
      </c>
      <c r="J612" s="78">
        <v>91080</v>
      </c>
    </row>
    <row r="613" spans="1:10" ht="22.5" customHeight="1">
      <c r="A613" s="8"/>
      <c r="B613" s="14"/>
      <c r="C613" s="15"/>
      <c r="D613" s="76"/>
      <c r="E613" s="76"/>
      <c r="F613" s="76"/>
      <c r="G613" s="12"/>
      <c r="H613" s="77" t="s">
        <v>162</v>
      </c>
      <c r="I613" s="77" t="s">
        <v>290</v>
      </c>
      <c r="J613" s="78">
        <v>91080</v>
      </c>
    </row>
    <row r="614" spans="1:10" ht="22.5" customHeight="1">
      <c r="A614" s="8"/>
      <c r="B614" s="14"/>
      <c r="C614" s="15"/>
      <c r="D614" s="76"/>
      <c r="E614" s="76"/>
      <c r="F614" s="76"/>
      <c r="G614" s="12" t="s">
        <v>169</v>
      </c>
      <c r="H614" s="77"/>
      <c r="I614" s="77" t="s">
        <v>290</v>
      </c>
      <c r="J614" s="78">
        <v>19400640</v>
      </c>
    </row>
    <row r="615" spans="1:10" ht="22.5" customHeight="1">
      <c r="A615" s="8"/>
      <c r="B615" s="14"/>
      <c r="C615" s="15"/>
      <c r="D615" s="76"/>
      <c r="E615" s="76"/>
      <c r="F615" s="76"/>
      <c r="G615" s="12"/>
      <c r="H615" s="77" t="s">
        <v>162</v>
      </c>
      <c r="I615" s="77" t="s">
        <v>290</v>
      </c>
      <c r="J615" s="78">
        <v>19400640</v>
      </c>
    </row>
    <row r="616" spans="1:10" ht="22.5" customHeight="1">
      <c r="A616" s="8"/>
      <c r="B616" s="12"/>
      <c r="C616" s="13" t="s">
        <v>514</v>
      </c>
      <c r="D616" s="74">
        <v>28165000</v>
      </c>
      <c r="E616" s="74">
        <v>28165000</v>
      </c>
      <c r="F616" s="74">
        <v>26541920</v>
      </c>
      <c r="G616" s="7"/>
      <c r="H616" s="9"/>
      <c r="I616" s="9"/>
      <c r="J616" s="75"/>
    </row>
    <row r="617" spans="1:10" ht="22.5" customHeight="1">
      <c r="A617" s="8"/>
      <c r="B617" s="14"/>
      <c r="C617" s="15"/>
      <c r="D617" s="76"/>
      <c r="E617" s="76"/>
      <c r="F617" s="76"/>
      <c r="G617" s="12" t="s">
        <v>50</v>
      </c>
      <c r="H617" s="77"/>
      <c r="I617" s="77" t="s">
        <v>290</v>
      </c>
      <c r="J617" s="78">
        <v>26541920</v>
      </c>
    </row>
    <row r="618" spans="1:10" ht="22.5" customHeight="1">
      <c r="A618" s="8"/>
      <c r="B618" s="14"/>
      <c r="C618" s="15"/>
      <c r="D618" s="76"/>
      <c r="E618" s="76"/>
      <c r="F618" s="76"/>
      <c r="G618" s="12"/>
      <c r="H618" s="77" t="s">
        <v>157</v>
      </c>
      <c r="I618" s="77" t="s">
        <v>290</v>
      </c>
      <c r="J618" s="78">
        <v>23767780</v>
      </c>
    </row>
    <row r="619" spans="1:10" ht="22.5" customHeight="1">
      <c r="A619" s="8"/>
      <c r="B619" s="14"/>
      <c r="C619" s="15"/>
      <c r="D619" s="76"/>
      <c r="E619" s="76"/>
      <c r="F619" s="76"/>
      <c r="G619" s="12"/>
      <c r="H619" s="77" t="s">
        <v>174</v>
      </c>
      <c r="I619" s="77" t="s">
        <v>290</v>
      </c>
      <c r="J619" s="78">
        <v>2774140</v>
      </c>
    </row>
    <row r="620" ht="1.5" customHeight="1"/>
    <row r="621" ht="24.75" customHeight="1"/>
    <row r="622" ht="1.5" customHeight="1"/>
    <row r="623" ht="5.25" customHeight="1"/>
    <row r="624" spans="1:10" ht="16.5" customHeight="1">
      <c r="A624" s="98"/>
      <c r="B624" s="98"/>
      <c r="C624" s="98"/>
      <c r="D624" s="98"/>
      <c r="E624" s="61" t="s">
        <v>614</v>
      </c>
      <c r="F624" s="59"/>
      <c r="G624" s="59"/>
      <c r="H624" s="59" t="s">
        <v>180</v>
      </c>
      <c r="I624" s="106" t="s">
        <v>553</v>
      </c>
      <c r="J624" s="106"/>
    </row>
    <row r="625" ht="50.25" customHeight="1"/>
    <row r="626" spans="1:10" ht="31.5" customHeight="1">
      <c r="A626" s="104" t="s">
        <v>106</v>
      </c>
      <c r="B626" s="104"/>
      <c r="C626" s="104"/>
      <c r="D626" s="104"/>
      <c r="E626" s="104"/>
      <c r="F626" s="104"/>
      <c r="G626" s="104"/>
      <c r="H626" s="104"/>
      <c r="I626" s="104"/>
      <c r="J626" s="104"/>
    </row>
    <row r="627" ht="10.5" customHeight="1"/>
    <row r="628" spans="1:10" ht="16.5" customHeight="1">
      <c r="A628" s="98" t="s">
        <v>327</v>
      </c>
      <c r="B628" s="98"/>
      <c r="C628" s="98"/>
      <c r="D628" s="98"/>
      <c r="E628" s="98"/>
      <c r="F628" s="98"/>
      <c r="G628" s="98"/>
      <c r="H628" s="98"/>
      <c r="I628" s="98"/>
      <c r="J628" s="98"/>
    </row>
    <row r="629" spans="1:10" ht="22.5" customHeight="1">
      <c r="A629" s="100" t="s">
        <v>300</v>
      </c>
      <c r="B629" s="100"/>
      <c r="C629" s="100"/>
      <c r="D629" s="100" t="s">
        <v>273</v>
      </c>
      <c r="E629" s="100" t="s">
        <v>242</v>
      </c>
      <c r="F629" s="100" t="s">
        <v>299</v>
      </c>
      <c r="G629" s="100" t="s">
        <v>190</v>
      </c>
      <c r="H629" s="100"/>
      <c r="I629" s="100"/>
      <c r="J629" s="100"/>
    </row>
    <row r="630" spans="1:10" ht="22.5" customHeight="1">
      <c r="A630" s="10" t="s">
        <v>248</v>
      </c>
      <c r="B630" s="10" t="s">
        <v>266</v>
      </c>
      <c r="C630" s="10" t="s">
        <v>261</v>
      </c>
      <c r="D630" s="100"/>
      <c r="E630" s="100"/>
      <c r="F630" s="100"/>
      <c r="G630" s="100"/>
      <c r="H630" s="100"/>
      <c r="I630" s="100"/>
      <c r="J630" s="100"/>
    </row>
    <row r="631" spans="1:10" ht="22.5" customHeight="1">
      <c r="A631" s="8"/>
      <c r="B631" s="12"/>
      <c r="C631" s="13" t="s">
        <v>521</v>
      </c>
      <c r="D631" s="74">
        <v>7160000</v>
      </c>
      <c r="E631" s="74">
        <v>7353500</v>
      </c>
      <c r="F631" s="74">
        <v>6548680</v>
      </c>
      <c r="G631" s="7"/>
      <c r="H631" s="9"/>
      <c r="I631" s="9"/>
      <c r="J631" s="75"/>
    </row>
    <row r="632" spans="1:10" ht="22.5" customHeight="1">
      <c r="A632" s="8"/>
      <c r="B632" s="14"/>
      <c r="C632" s="15"/>
      <c r="D632" s="76"/>
      <c r="E632" s="76"/>
      <c r="F632" s="76"/>
      <c r="G632" s="12" t="s">
        <v>41</v>
      </c>
      <c r="H632" s="77"/>
      <c r="I632" s="77" t="s">
        <v>290</v>
      </c>
      <c r="J632" s="78">
        <v>5999680</v>
      </c>
    </row>
    <row r="633" spans="1:10" ht="22.5" customHeight="1">
      <c r="A633" s="8"/>
      <c r="B633" s="14"/>
      <c r="C633" s="15"/>
      <c r="D633" s="76"/>
      <c r="E633" s="76"/>
      <c r="F633" s="76"/>
      <c r="G633" s="12"/>
      <c r="H633" s="77" t="s">
        <v>162</v>
      </c>
      <c r="I633" s="77" t="s">
        <v>290</v>
      </c>
      <c r="J633" s="78">
        <v>5999680</v>
      </c>
    </row>
    <row r="634" spans="1:10" ht="22.5" customHeight="1">
      <c r="A634" s="8"/>
      <c r="B634" s="14"/>
      <c r="C634" s="15"/>
      <c r="D634" s="76"/>
      <c r="E634" s="76"/>
      <c r="F634" s="76"/>
      <c r="G634" s="12" t="s">
        <v>515</v>
      </c>
      <c r="H634" s="77"/>
      <c r="I634" s="77" t="s">
        <v>290</v>
      </c>
      <c r="J634" s="78">
        <v>384300</v>
      </c>
    </row>
    <row r="635" spans="1:10" ht="22.5" customHeight="1">
      <c r="A635" s="8"/>
      <c r="B635" s="14"/>
      <c r="C635" s="15"/>
      <c r="D635" s="76"/>
      <c r="E635" s="76"/>
      <c r="F635" s="76"/>
      <c r="G635" s="12"/>
      <c r="H635" s="77" t="s">
        <v>162</v>
      </c>
      <c r="I635" s="77" t="s">
        <v>290</v>
      </c>
      <c r="J635" s="78">
        <v>384300</v>
      </c>
    </row>
    <row r="636" spans="1:10" ht="22.5" customHeight="1">
      <c r="A636" s="8"/>
      <c r="B636" s="14"/>
      <c r="C636" s="15"/>
      <c r="D636" s="76"/>
      <c r="E636" s="76"/>
      <c r="F636" s="76"/>
      <c r="G636" s="12" t="s">
        <v>592</v>
      </c>
      <c r="H636" s="77"/>
      <c r="I636" s="77" t="s">
        <v>290</v>
      </c>
      <c r="J636" s="78">
        <v>164700</v>
      </c>
    </row>
    <row r="637" spans="1:10" ht="22.5" customHeight="1">
      <c r="A637" s="8"/>
      <c r="B637" s="14"/>
      <c r="C637" s="15"/>
      <c r="D637" s="76"/>
      <c r="E637" s="76"/>
      <c r="F637" s="76"/>
      <c r="G637" s="12"/>
      <c r="H637" s="77" t="s">
        <v>162</v>
      </c>
      <c r="I637" s="77" t="s">
        <v>290</v>
      </c>
      <c r="J637" s="78">
        <v>164700</v>
      </c>
    </row>
    <row r="638" spans="1:10" ht="22.5" customHeight="1">
      <c r="A638" s="7" t="s">
        <v>522</v>
      </c>
      <c r="B638" s="9"/>
      <c r="C638" s="11"/>
      <c r="D638" s="74">
        <v>4929000</v>
      </c>
      <c r="E638" s="74">
        <v>4929000</v>
      </c>
      <c r="F638" s="74">
        <v>4928970</v>
      </c>
      <c r="G638" s="7"/>
      <c r="H638" s="9"/>
      <c r="I638" s="9"/>
      <c r="J638" s="75"/>
    </row>
    <row r="639" spans="1:10" ht="22.5" customHeight="1">
      <c r="A639" s="12"/>
      <c r="B639" s="7" t="s">
        <v>167</v>
      </c>
      <c r="C639" s="11"/>
      <c r="D639" s="74">
        <v>4929000</v>
      </c>
      <c r="E639" s="74">
        <v>4929000</v>
      </c>
      <c r="F639" s="74">
        <v>4928970</v>
      </c>
      <c r="G639" s="7"/>
      <c r="H639" s="9"/>
      <c r="I639" s="9"/>
      <c r="J639" s="75"/>
    </row>
    <row r="640" spans="1:10" ht="22.5" customHeight="1">
      <c r="A640" s="8"/>
      <c r="B640" s="12"/>
      <c r="C640" s="13" t="s">
        <v>167</v>
      </c>
      <c r="D640" s="74">
        <v>4929000</v>
      </c>
      <c r="E640" s="74">
        <v>4929000</v>
      </c>
      <c r="F640" s="74">
        <v>4928970</v>
      </c>
      <c r="G640" s="7"/>
      <c r="H640" s="9"/>
      <c r="I640" s="9"/>
      <c r="J640" s="75"/>
    </row>
    <row r="641" spans="1:10" ht="22.5" customHeight="1">
      <c r="A641" s="8"/>
      <c r="B641" s="14"/>
      <c r="C641" s="15"/>
      <c r="D641" s="76"/>
      <c r="E641" s="76"/>
      <c r="F641" s="76"/>
      <c r="G641" s="12" t="s">
        <v>167</v>
      </c>
      <c r="H641" s="77"/>
      <c r="I641" s="77" t="s">
        <v>290</v>
      </c>
      <c r="J641" s="78">
        <v>4928970</v>
      </c>
    </row>
    <row r="642" spans="1:10" ht="22.5" customHeight="1">
      <c r="A642" s="8"/>
      <c r="B642" s="14"/>
      <c r="C642" s="15"/>
      <c r="D642" s="76"/>
      <c r="E642" s="76"/>
      <c r="F642" s="76"/>
      <c r="G642" s="12"/>
      <c r="H642" s="77" t="s">
        <v>520</v>
      </c>
      <c r="I642" s="77" t="s">
        <v>290</v>
      </c>
      <c r="J642" s="78">
        <v>4928970</v>
      </c>
    </row>
    <row r="643" spans="1:10" ht="22.5" customHeight="1">
      <c r="A643" s="100" t="s">
        <v>148</v>
      </c>
      <c r="B643" s="100"/>
      <c r="C643" s="100"/>
      <c r="D643" s="64">
        <v>2292384000</v>
      </c>
      <c r="E643" s="64">
        <v>2310605840</v>
      </c>
      <c r="F643" s="64">
        <v>2243247530</v>
      </c>
      <c r="G643" s="108"/>
      <c r="H643" s="108"/>
      <c r="I643" s="108"/>
      <c r="J643" s="108"/>
    </row>
    <row r="644" ht="1.5" customHeight="1"/>
    <row r="645" ht="365.25" customHeight="1"/>
    <row r="646" ht="1.5" customHeight="1"/>
    <row r="647" ht="5.25" customHeight="1"/>
    <row r="648" spans="1:10" ht="16.5" customHeight="1">
      <c r="A648" s="98"/>
      <c r="B648" s="98"/>
      <c r="C648" s="98"/>
      <c r="D648" s="98"/>
      <c r="E648" s="61" t="s">
        <v>303</v>
      </c>
      <c r="F648" s="59"/>
      <c r="G648" s="59"/>
      <c r="H648" s="59" t="s">
        <v>180</v>
      </c>
      <c r="I648" s="106" t="s">
        <v>553</v>
      </c>
      <c r="J648" s="106"/>
    </row>
  </sheetData>
  <mergeCells count="155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46:D546"/>
    <mergeCell ref="I546:J546"/>
    <mergeCell ref="A548:J548"/>
    <mergeCell ref="A551:C551"/>
    <mergeCell ref="D551:D552"/>
    <mergeCell ref="E551:E552"/>
    <mergeCell ref="F551:F552"/>
    <mergeCell ref="G551:J552"/>
    <mergeCell ref="A550:J550"/>
    <mergeCell ref="A585:D585"/>
    <mergeCell ref="I585:J585"/>
    <mergeCell ref="A587:J587"/>
    <mergeCell ref="A590:C590"/>
    <mergeCell ref="D590:D591"/>
    <mergeCell ref="E590:E591"/>
    <mergeCell ref="F590:F591"/>
    <mergeCell ref="G590:J591"/>
    <mergeCell ref="A589:J589"/>
    <mergeCell ref="A624:D624"/>
    <mergeCell ref="I624:J624"/>
    <mergeCell ref="A626:J626"/>
    <mergeCell ref="A629:C629"/>
    <mergeCell ref="D629:D630"/>
    <mergeCell ref="E629:E630"/>
    <mergeCell ref="F629:F630"/>
    <mergeCell ref="G629:J630"/>
    <mergeCell ref="A628:J628"/>
    <mergeCell ref="A643:C643"/>
    <mergeCell ref="G643:J643"/>
    <mergeCell ref="A648:D648"/>
    <mergeCell ref="I648:J648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6"/>
  <sheetViews>
    <sheetView defaultGridColor="0" zoomScaleSheetLayoutView="100" colorId="22" workbookViewId="0" topLeftCell="A1">
      <selection activeCell="C13" sqref="C13"/>
    </sheetView>
  </sheetViews>
  <sheetFormatPr defaultColWidth="9.140625" defaultRowHeight="12.75"/>
  <cols>
    <col min="1" max="1" width="15.00390625" style="16" customWidth="1"/>
    <col min="2" max="3" width="13.140625" style="16" customWidth="1"/>
    <col min="4" max="4" width="11.421875" style="16" customWidth="1"/>
    <col min="5" max="5" width="1.57421875" style="16" customWidth="1"/>
    <col min="6" max="6" width="1.1484375" style="16" customWidth="1"/>
    <col min="7" max="7" width="11.8515625" style="16" customWidth="1"/>
    <col min="8" max="8" width="13.140625" style="16" customWidth="1"/>
    <col min="9" max="9" width="8.28125" style="16" customWidth="1"/>
    <col min="10" max="10" width="4.8515625" style="16" customWidth="1"/>
    <col min="11" max="12" width="13.140625" style="16" customWidth="1"/>
    <col min="13" max="13" width="3.8515625" style="16" customWidth="1"/>
    <col min="14" max="14" width="6.7109375" style="16" customWidth="1"/>
    <col min="15" max="15" width="2.421875" style="16" customWidth="1"/>
    <col min="16" max="16" width="0.9921875" style="16" customWidth="1"/>
    <col min="17" max="17" width="12.421875" style="16" customWidth="1"/>
    <col min="18" max="18" width="0.13671875" style="16" customWidth="1"/>
    <col min="19" max="256" width="9.140625" style="16" customWidth="1"/>
  </cols>
  <sheetData>
    <row r="1" ht="18" customHeight="1"/>
    <row r="2" spans="5:9" ht="51" customHeight="1">
      <c r="E2" s="109" t="s">
        <v>529</v>
      </c>
      <c r="F2" s="109"/>
      <c r="G2" s="109"/>
      <c r="H2" s="109"/>
      <c r="I2" s="109"/>
    </row>
    <row r="3" ht="24.75" customHeight="1"/>
    <row r="4" spans="17:18" ht="16.5" customHeight="1">
      <c r="Q4" s="87" t="s">
        <v>327</v>
      </c>
      <c r="R4" s="87"/>
    </row>
    <row r="5" spans="1:17" ht="43.5" customHeight="1">
      <c r="A5" s="1" t="s">
        <v>187</v>
      </c>
      <c r="B5" s="1" t="s">
        <v>208</v>
      </c>
      <c r="C5" s="1" t="s">
        <v>175</v>
      </c>
      <c r="D5" s="88" t="s">
        <v>273</v>
      </c>
      <c r="E5" s="88"/>
      <c r="F5" s="92" t="s">
        <v>179</v>
      </c>
      <c r="G5" s="92"/>
      <c r="H5" s="1" t="s">
        <v>242</v>
      </c>
      <c r="I5" s="92" t="s">
        <v>188</v>
      </c>
      <c r="J5" s="92"/>
      <c r="K5" s="1" t="s">
        <v>259</v>
      </c>
      <c r="L5" s="60" t="s">
        <v>329</v>
      </c>
      <c r="M5" s="88" t="s">
        <v>282</v>
      </c>
      <c r="N5" s="88"/>
      <c r="O5" s="88"/>
      <c r="P5" s="92" t="s">
        <v>183</v>
      </c>
      <c r="Q5" s="92"/>
    </row>
    <row r="6" spans="1:17" ht="22.5" customHeight="1">
      <c r="A6" s="18" t="s">
        <v>331</v>
      </c>
      <c r="B6" s="18" t="s">
        <v>196</v>
      </c>
      <c r="C6" s="18" t="s">
        <v>434</v>
      </c>
      <c r="D6" s="110">
        <v>49475000</v>
      </c>
      <c r="E6" s="110"/>
      <c r="F6" s="110">
        <v>949670</v>
      </c>
      <c r="G6" s="110"/>
      <c r="H6" s="64">
        <v>50424670</v>
      </c>
      <c r="I6" s="110">
        <v>32579770</v>
      </c>
      <c r="J6" s="110"/>
      <c r="K6" s="64">
        <v>32579770</v>
      </c>
      <c r="L6" s="64">
        <v>17644170</v>
      </c>
      <c r="M6" s="110">
        <v>200730</v>
      </c>
      <c r="N6" s="110"/>
      <c r="O6" s="110"/>
      <c r="P6" s="111" t="s">
        <v>142</v>
      </c>
      <c r="Q6" s="111"/>
    </row>
    <row r="7" spans="1:17" ht="22.5" customHeight="1">
      <c r="A7" s="18" t="s">
        <v>458</v>
      </c>
      <c r="B7" s="18" t="s">
        <v>333</v>
      </c>
      <c r="C7" s="18" t="s">
        <v>176</v>
      </c>
      <c r="D7" s="110">
        <v>107370000</v>
      </c>
      <c r="E7" s="110"/>
      <c r="F7" s="110">
        <v>861060</v>
      </c>
      <c r="G7" s="110"/>
      <c r="H7" s="64">
        <v>108231060</v>
      </c>
      <c r="I7" s="110">
        <v>87652540</v>
      </c>
      <c r="J7" s="110"/>
      <c r="K7" s="64">
        <v>87652540</v>
      </c>
      <c r="L7" s="64">
        <v>19892920</v>
      </c>
      <c r="M7" s="110">
        <v>685600</v>
      </c>
      <c r="N7" s="110"/>
      <c r="O7" s="110"/>
      <c r="P7" s="111" t="s">
        <v>142</v>
      </c>
      <c r="Q7" s="111"/>
    </row>
    <row r="8" spans="1:17" ht="22.5" customHeight="1">
      <c r="A8" s="18" t="s">
        <v>240</v>
      </c>
      <c r="B8" s="18" t="s">
        <v>137</v>
      </c>
      <c r="C8" s="18" t="s">
        <v>177</v>
      </c>
      <c r="D8" s="110">
        <v>2300000</v>
      </c>
      <c r="E8" s="110"/>
      <c r="F8" s="110">
        <v>0</v>
      </c>
      <c r="G8" s="110"/>
      <c r="H8" s="64">
        <v>2300000</v>
      </c>
      <c r="I8" s="110">
        <v>2291370</v>
      </c>
      <c r="J8" s="110"/>
      <c r="K8" s="64">
        <v>2291370</v>
      </c>
      <c r="L8" s="64">
        <v>8630</v>
      </c>
      <c r="M8" s="110">
        <v>0</v>
      </c>
      <c r="N8" s="110"/>
      <c r="O8" s="110"/>
      <c r="P8" s="111" t="s">
        <v>142</v>
      </c>
      <c r="Q8" s="111"/>
    </row>
    <row r="9" spans="1:17" ht="22.5" customHeight="1">
      <c r="A9" s="17" t="s">
        <v>21</v>
      </c>
      <c r="B9" s="18" t="s">
        <v>185</v>
      </c>
      <c r="C9" s="17" t="s">
        <v>476</v>
      </c>
      <c r="D9" s="110">
        <v>23112000</v>
      </c>
      <c r="E9" s="110"/>
      <c r="F9" s="110">
        <v>13187920</v>
      </c>
      <c r="G9" s="110"/>
      <c r="H9" s="64">
        <v>36299920</v>
      </c>
      <c r="I9" s="110">
        <v>27090700</v>
      </c>
      <c r="J9" s="110"/>
      <c r="K9" s="64">
        <v>27090700</v>
      </c>
      <c r="L9" s="64">
        <v>9209220</v>
      </c>
      <c r="M9" s="110">
        <v>0</v>
      </c>
      <c r="N9" s="110"/>
      <c r="O9" s="110"/>
      <c r="P9" s="111" t="s">
        <v>142</v>
      </c>
      <c r="Q9" s="111"/>
    </row>
    <row r="10" spans="1:17" ht="22.5" customHeight="1">
      <c r="A10" s="18" t="s">
        <v>240</v>
      </c>
      <c r="B10" s="18" t="s">
        <v>124</v>
      </c>
      <c r="C10" s="18" t="s">
        <v>181</v>
      </c>
      <c r="D10" s="110">
        <v>1060000</v>
      </c>
      <c r="E10" s="110"/>
      <c r="F10" s="110">
        <v>0</v>
      </c>
      <c r="G10" s="110"/>
      <c r="H10" s="64">
        <v>1060000</v>
      </c>
      <c r="I10" s="110">
        <v>870000</v>
      </c>
      <c r="J10" s="110"/>
      <c r="K10" s="64">
        <v>870000</v>
      </c>
      <c r="L10" s="64">
        <v>190000</v>
      </c>
      <c r="M10" s="110">
        <v>0</v>
      </c>
      <c r="N10" s="110"/>
      <c r="O10" s="110"/>
      <c r="P10" s="111" t="s">
        <v>142</v>
      </c>
      <c r="Q10" s="111"/>
    </row>
    <row r="11" ht="22.5" customHeight="1"/>
    <row r="12" ht="22.5" customHeight="1"/>
    <row r="13" ht="239.25" customHeight="1"/>
    <row r="14" spans="14:17" ht="1.5" customHeight="1">
      <c r="N14" s="97" t="s">
        <v>180</v>
      </c>
      <c r="O14" s="97" t="s">
        <v>553</v>
      </c>
      <c r="P14" s="97"/>
      <c r="Q14" s="97"/>
    </row>
    <row r="15" spans="7:17" ht="1.5" customHeight="1">
      <c r="G15" s="97" t="s">
        <v>287</v>
      </c>
      <c r="H15" s="97"/>
      <c r="I15" s="97"/>
      <c r="N15" s="97"/>
      <c r="O15" s="97"/>
      <c r="P15" s="97"/>
      <c r="Q15" s="97"/>
    </row>
    <row r="16" spans="7:9" ht="1.5" customHeight="1">
      <c r="G16" s="97"/>
      <c r="H16" s="97"/>
      <c r="I16" s="97"/>
    </row>
    <row r="17" ht="15" customHeight="1"/>
    <row r="18" ht="1.5" customHeight="1"/>
  </sheetData>
  <mergeCells count="35"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G15:I16"/>
    <mergeCell ref="N14:N15"/>
    <mergeCell ref="O14:Q15"/>
  </mergeCells>
  <printOptions/>
  <pageMargins left="0.1966666728258133" right="0.1966666728258133" top="0.1966666728258133" bottom="0.1966666728258133" header="0" footer="0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defaultGridColor="0" view="pageBreakPreview" zoomScaleSheetLayoutView="100" colorId="22" workbookViewId="0" topLeftCell="A1">
      <selection activeCell="C13" sqref="C13:E13"/>
    </sheetView>
  </sheetViews>
  <sheetFormatPr defaultColWidth="9.140625" defaultRowHeight="12.75"/>
  <cols>
    <col min="1" max="5" width="16.421875" style="0" customWidth="1"/>
    <col min="6" max="6" width="16.421875" style="25" customWidth="1"/>
    <col min="7" max="8" width="16.421875" style="0" customWidth="1"/>
  </cols>
  <sheetData>
    <row r="1" spans="1:8" ht="47.25" customHeight="1">
      <c r="A1" s="131" t="s">
        <v>26</v>
      </c>
      <c r="B1" s="131"/>
      <c r="C1" s="131"/>
      <c r="D1" s="131"/>
      <c r="E1" s="131"/>
      <c r="F1" s="131"/>
      <c r="G1" s="131"/>
      <c r="H1" s="131"/>
    </row>
    <row r="2" spans="1:5" ht="27.75" customHeight="1">
      <c r="A2" s="26" t="s">
        <v>479</v>
      </c>
      <c r="E2" s="27"/>
    </row>
    <row r="3" spans="1:8" ht="12.75">
      <c r="A3" s="133" t="s">
        <v>213</v>
      </c>
      <c r="B3" s="133"/>
      <c r="C3" s="133"/>
      <c r="D3" s="133"/>
      <c r="E3" s="133"/>
      <c r="F3" s="133"/>
      <c r="G3" s="133"/>
      <c r="H3" s="133"/>
    </row>
    <row r="4" spans="1:8" ht="21" customHeight="1">
      <c r="A4" s="140" t="s">
        <v>469</v>
      </c>
      <c r="B4" s="134" t="s">
        <v>18</v>
      </c>
      <c r="C4" s="135"/>
      <c r="D4" s="135"/>
      <c r="E4" s="136"/>
      <c r="F4" s="143" t="s">
        <v>30</v>
      </c>
      <c r="G4" s="146" t="s">
        <v>111</v>
      </c>
      <c r="H4" s="149" t="s">
        <v>254</v>
      </c>
    </row>
    <row r="5" spans="1:8" ht="21" customHeight="1">
      <c r="A5" s="141"/>
      <c r="B5" s="137"/>
      <c r="C5" s="138"/>
      <c r="D5" s="138"/>
      <c r="E5" s="139"/>
      <c r="F5" s="144"/>
      <c r="G5" s="147"/>
      <c r="H5" s="150"/>
    </row>
    <row r="6" spans="1:8" ht="33.75" customHeight="1">
      <c r="A6" s="142"/>
      <c r="B6" s="28" t="s">
        <v>483</v>
      </c>
      <c r="C6" s="28" t="s">
        <v>230</v>
      </c>
      <c r="D6" s="28" t="s">
        <v>219</v>
      </c>
      <c r="E6" s="28" t="s">
        <v>220</v>
      </c>
      <c r="F6" s="145"/>
      <c r="G6" s="148"/>
      <c r="H6" s="151"/>
    </row>
    <row r="7" spans="1:8" ht="54.75" customHeight="1">
      <c r="A7" s="41">
        <v>66482610</v>
      </c>
      <c r="B7" s="42">
        <f>C7+D7+E7</f>
        <v>46944940</v>
      </c>
      <c r="C7" s="42">
        <v>46944940</v>
      </c>
      <c r="D7" s="42"/>
      <c r="E7" s="43"/>
      <c r="F7" s="50">
        <v>7099210</v>
      </c>
      <c r="G7" s="44">
        <f>A7-B7-F7</f>
        <v>12438460</v>
      </c>
      <c r="H7" s="45" t="s">
        <v>252</v>
      </c>
    </row>
    <row r="8" spans="1:8" ht="48" customHeight="1">
      <c r="A8" s="46" t="s">
        <v>252</v>
      </c>
      <c r="B8" s="46"/>
      <c r="C8" s="46"/>
      <c r="D8" s="46"/>
      <c r="E8" s="46"/>
      <c r="F8" s="47"/>
      <c r="G8" s="46"/>
      <c r="H8" s="46"/>
    </row>
    <row r="9" spans="1:8" ht="27.75" customHeight="1">
      <c r="A9" s="48" t="s">
        <v>452</v>
      </c>
      <c r="B9" s="46"/>
      <c r="C9" s="46"/>
      <c r="D9" s="46"/>
      <c r="E9" s="46"/>
      <c r="F9" s="47"/>
      <c r="G9" s="46"/>
      <c r="H9" s="46"/>
    </row>
    <row r="10" spans="1:8" ht="17.25">
      <c r="A10" s="132" t="s">
        <v>213</v>
      </c>
      <c r="B10" s="132"/>
      <c r="C10" s="132"/>
      <c r="D10" s="132"/>
      <c r="E10" s="132"/>
      <c r="F10" s="132"/>
      <c r="G10" s="132"/>
      <c r="H10" s="132"/>
    </row>
    <row r="11" spans="1:8" ht="40.5" customHeight="1">
      <c r="A11" s="112" t="s">
        <v>294</v>
      </c>
      <c r="B11" s="113"/>
      <c r="C11" s="121" t="s">
        <v>222</v>
      </c>
      <c r="D11" s="122"/>
      <c r="E11" s="123"/>
      <c r="F11" s="29" t="s">
        <v>269</v>
      </c>
      <c r="G11" s="30" t="s">
        <v>215</v>
      </c>
      <c r="H11" s="31" t="s">
        <v>268</v>
      </c>
    </row>
    <row r="12" spans="1:8" ht="40.5" customHeight="1">
      <c r="A12" s="119" t="s">
        <v>221</v>
      </c>
      <c r="B12" s="120"/>
      <c r="C12" s="124" t="s">
        <v>480</v>
      </c>
      <c r="D12" s="125"/>
      <c r="E12" s="126"/>
      <c r="F12" s="51">
        <v>12438460</v>
      </c>
      <c r="G12" s="32" t="s">
        <v>221</v>
      </c>
      <c r="H12" s="49"/>
    </row>
    <row r="13" spans="1:8" ht="40.5" customHeight="1">
      <c r="A13" s="117"/>
      <c r="B13" s="118"/>
      <c r="C13" s="114"/>
      <c r="D13" s="115"/>
      <c r="E13" s="116"/>
      <c r="F13" s="33"/>
      <c r="G13" s="34"/>
      <c r="H13" s="35"/>
    </row>
    <row r="14" spans="1:8" ht="40.5" customHeight="1">
      <c r="A14" s="117"/>
      <c r="B14" s="118"/>
      <c r="C14" s="114"/>
      <c r="D14" s="115"/>
      <c r="E14" s="116"/>
      <c r="F14" s="33"/>
      <c r="G14" s="34"/>
      <c r="H14" s="35"/>
    </row>
    <row r="15" spans="1:8" ht="40.5" customHeight="1">
      <c r="A15" s="117"/>
      <c r="B15" s="118"/>
      <c r="C15" s="114"/>
      <c r="D15" s="115"/>
      <c r="E15" s="116"/>
      <c r="F15" s="33"/>
      <c r="G15" s="34"/>
      <c r="H15" s="35"/>
    </row>
    <row r="16" spans="1:8" ht="40.5" customHeight="1">
      <c r="A16" s="117"/>
      <c r="B16" s="118"/>
      <c r="C16" s="114"/>
      <c r="D16" s="115"/>
      <c r="E16" s="116"/>
      <c r="F16" s="33"/>
      <c r="G16" s="34"/>
      <c r="H16" s="35"/>
    </row>
    <row r="17" spans="1:8" ht="40.5" customHeight="1">
      <c r="A17" s="117"/>
      <c r="B17" s="118"/>
      <c r="C17" s="114"/>
      <c r="D17" s="115"/>
      <c r="E17" s="116"/>
      <c r="F17" s="33"/>
      <c r="G17" s="34"/>
      <c r="H17" s="35"/>
    </row>
    <row r="18" spans="1:8" ht="40.5" customHeight="1">
      <c r="A18" s="117"/>
      <c r="B18" s="118"/>
      <c r="C18" s="114"/>
      <c r="D18" s="115"/>
      <c r="E18" s="116"/>
      <c r="F18" s="33"/>
      <c r="G18" s="34"/>
      <c r="H18" s="35"/>
    </row>
    <row r="19" spans="1:8" ht="40.5" customHeight="1">
      <c r="A19" s="129" t="s">
        <v>25</v>
      </c>
      <c r="B19" s="130"/>
      <c r="C19" s="130"/>
      <c r="D19" s="130"/>
      <c r="E19" s="130"/>
      <c r="F19" s="52">
        <f>SUM(F12:F18)</f>
        <v>12438460</v>
      </c>
      <c r="G19" s="36"/>
      <c r="H19" s="37"/>
    </row>
    <row r="20" ht="16.5">
      <c r="A20" s="38" t="s">
        <v>351</v>
      </c>
    </row>
    <row r="21" spans="1:8" ht="16.5">
      <c r="A21" s="127" t="s">
        <v>247</v>
      </c>
      <c r="B21" s="128"/>
      <c r="C21" s="128"/>
      <c r="D21" s="128"/>
      <c r="E21" s="128"/>
      <c r="F21" s="128"/>
      <c r="G21" s="128"/>
      <c r="H21" s="128"/>
    </row>
    <row r="22" spans="1:8" ht="16.5">
      <c r="A22" s="127" t="s">
        <v>32</v>
      </c>
      <c r="B22" s="128"/>
      <c r="C22" s="128"/>
      <c r="D22" s="128"/>
      <c r="E22" s="128"/>
      <c r="F22" s="128"/>
      <c r="G22" s="128"/>
      <c r="H22" s="128"/>
    </row>
    <row r="23" spans="1:8" ht="16.5">
      <c r="A23" s="39"/>
      <c r="B23" s="39"/>
      <c r="C23" s="39"/>
      <c r="D23" s="39"/>
      <c r="E23" s="39"/>
      <c r="F23" s="40"/>
      <c r="G23" s="39"/>
      <c r="H23" s="39"/>
    </row>
    <row r="50" ht="16.5"/>
  </sheetData>
  <mergeCells count="27">
    <mergeCell ref="A11:B11"/>
    <mergeCell ref="C18:E18"/>
    <mergeCell ref="A13:B13"/>
    <mergeCell ref="A14:B14"/>
    <mergeCell ref="C14:E14"/>
    <mergeCell ref="A18:B18"/>
    <mergeCell ref="A12:B12"/>
    <mergeCell ref="C11:E11"/>
    <mergeCell ref="C12:E12"/>
    <mergeCell ref="C13:E13"/>
    <mergeCell ref="A21:H21"/>
    <mergeCell ref="A22:H22"/>
    <mergeCell ref="A19:E19"/>
    <mergeCell ref="A1:H1"/>
    <mergeCell ref="A10:H10"/>
    <mergeCell ref="A3:H3"/>
    <mergeCell ref="B4:E5"/>
    <mergeCell ref="A4:A6"/>
    <mergeCell ref="F4:F6"/>
    <mergeCell ref="G4:G6"/>
    <mergeCell ref="H4:H6"/>
    <mergeCell ref="A15:B15"/>
    <mergeCell ref="C15:E15"/>
    <mergeCell ref="A16:B16"/>
    <mergeCell ref="C16:E16"/>
    <mergeCell ref="A17:B17"/>
    <mergeCell ref="C17:E17"/>
  </mergeCells>
  <printOptions/>
  <pageMargins left="0.6997222304344177" right="0.6997222304344177" top="0.75" bottom="0.75" header="0.30000001192092896" footer="0.30000001192092896"/>
  <pageSetup horizontalDpi="300" verticalDpi="300" orientation="portrait" paperSize="9" scale="7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1"/>
  <sheetViews>
    <sheetView tabSelected="1" defaultGridColor="0" zoomScaleSheetLayoutView="100" colorId="22" workbookViewId="0" topLeftCell="A1">
      <selection activeCell="V19" sqref="V19"/>
    </sheetView>
  </sheetViews>
  <sheetFormatPr defaultColWidth="9.140625" defaultRowHeight="12.75"/>
  <cols>
    <col min="1" max="1" width="13.00390625" style="79" customWidth="1"/>
    <col min="2" max="2" width="15.28125" style="79" customWidth="1"/>
    <col min="3" max="3" width="24.8515625" style="79" customWidth="1"/>
    <col min="4" max="4" width="3.7109375" style="79" customWidth="1"/>
    <col min="5" max="5" width="0.9921875" style="79" customWidth="1"/>
    <col min="6" max="6" width="3.00390625" style="79" customWidth="1"/>
    <col min="7" max="7" width="0.13671875" style="79" customWidth="1"/>
    <col min="8" max="8" width="9.00390625" style="79" customWidth="1"/>
    <col min="9" max="9" width="6.8515625" style="79" customWidth="1"/>
    <col min="10" max="10" width="11.00390625" style="79" customWidth="1"/>
    <col min="11" max="11" width="1.57421875" style="79" customWidth="1"/>
    <col min="12" max="12" width="0.2890625" style="79" customWidth="1"/>
    <col min="13" max="13" width="0.5625" style="79" customWidth="1"/>
    <col min="14" max="14" width="2.8515625" style="79" customWidth="1"/>
    <col min="15" max="15" width="0.71875" style="79" customWidth="1"/>
    <col min="16" max="16" width="3.00390625" style="79" customWidth="1"/>
    <col min="17" max="17" width="18.421875" style="79" customWidth="1"/>
    <col min="18" max="18" width="2.00390625" style="79" customWidth="1"/>
    <col min="19" max="19" width="4.00390625" style="79" customWidth="1"/>
    <col min="20" max="20" width="2.8515625" style="79" customWidth="1"/>
    <col min="21" max="21" width="2.421875" style="79" customWidth="1"/>
    <col min="22" max="22" width="1.421875" style="79" customWidth="1"/>
    <col min="23" max="23" width="6.421875" style="79" customWidth="1"/>
    <col min="24" max="24" width="5.28125" style="79" customWidth="1"/>
    <col min="25" max="25" width="4.00390625" style="79" customWidth="1"/>
    <col min="26" max="26" width="0.13671875" style="79" customWidth="1"/>
    <col min="27" max="256" width="9.140625" style="79" customWidth="1"/>
  </cols>
  <sheetData>
    <row r="1" ht="25.5" customHeight="1"/>
    <row r="2" spans="6:11" ht="22.5" customHeight="1">
      <c r="F2" s="152" t="s">
        <v>491</v>
      </c>
      <c r="G2" s="152"/>
      <c r="H2" s="152"/>
      <c r="I2" s="152"/>
      <c r="J2" s="152"/>
      <c r="K2" s="152"/>
    </row>
    <row r="3" ht="45.75" customHeight="1"/>
    <row r="4" ht="3.75" customHeight="1">
      <c r="A4" s="153" t="s">
        <v>197</v>
      </c>
    </row>
    <row r="5" spans="1:26" ht="15.75" customHeight="1">
      <c r="A5" s="153"/>
      <c r="X5" s="154" t="s">
        <v>227</v>
      </c>
      <c r="Y5" s="154"/>
      <c r="Z5" s="154"/>
    </row>
    <row r="6" spans="24:26" ht="0.75" customHeight="1">
      <c r="X6" s="154"/>
      <c r="Y6" s="154"/>
      <c r="Z6" s="154"/>
    </row>
    <row r="7" spans="1:26" ht="36" customHeight="1">
      <c r="A7" s="155" t="s">
        <v>503</v>
      </c>
      <c r="B7" s="155"/>
      <c r="C7" s="155" t="s">
        <v>497</v>
      </c>
      <c r="D7" s="155"/>
      <c r="E7" s="155"/>
      <c r="F7" s="155"/>
      <c r="G7" s="155"/>
      <c r="H7" s="155" t="s">
        <v>346</v>
      </c>
      <c r="I7" s="155"/>
      <c r="J7" s="155"/>
      <c r="K7" s="155"/>
      <c r="L7" s="155"/>
      <c r="M7" s="155"/>
      <c r="N7" s="155"/>
      <c r="O7" s="156" t="s">
        <v>217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21.75" customHeight="1">
      <c r="A8" s="157">
        <v>66482610</v>
      </c>
      <c r="B8" s="157"/>
      <c r="C8" s="157">
        <v>281337150</v>
      </c>
      <c r="D8" s="157"/>
      <c r="E8" s="157"/>
      <c r="F8" s="157"/>
      <c r="G8" s="157"/>
      <c r="H8" s="157">
        <v>-214854540</v>
      </c>
      <c r="I8" s="157"/>
      <c r="J8" s="157"/>
      <c r="K8" s="157"/>
      <c r="L8" s="157"/>
      <c r="M8" s="157"/>
      <c r="N8" s="157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ht="7.5" customHeight="1"/>
    <row r="10" ht="1.5" customHeight="1">
      <c r="A10" s="153" t="s">
        <v>184</v>
      </c>
    </row>
    <row r="11" spans="1:26" ht="16.5" customHeight="1">
      <c r="A11" s="153"/>
      <c r="X11" s="154" t="s">
        <v>227</v>
      </c>
      <c r="Y11" s="154"/>
      <c r="Z11" s="154"/>
    </row>
    <row r="12" ht="0.75" customHeight="1">
      <c r="A12" s="153"/>
    </row>
    <row r="13" spans="1:26" ht="21.75" customHeight="1">
      <c r="A13" s="156" t="s">
        <v>225</v>
      </c>
      <c r="B13" s="156"/>
      <c r="C13" s="156" t="s">
        <v>202</v>
      </c>
      <c r="D13" s="156"/>
      <c r="E13" s="156"/>
      <c r="F13" s="156"/>
      <c r="G13" s="156"/>
      <c r="H13" s="156" t="s">
        <v>231</v>
      </c>
      <c r="I13" s="156"/>
      <c r="J13" s="156"/>
      <c r="K13" s="156"/>
      <c r="L13" s="156"/>
      <c r="M13" s="156" t="s">
        <v>193</v>
      </c>
      <c r="N13" s="156"/>
      <c r="O13" s="156"/>
      <c r="P13" s="156"/>
      <c r="Q13" s="156"/>
      <c r="R13" s="156" t="s">
        <v>217</v>
      </c>
      <c r="S13" s="156"/>
      <c r="T13" s="156"/>
      <c r="U13" s="156"/>
      <c r="V13" s="156"/>
      <c r="W13" s="156"/>
      <c r="X13" s="156"/>
      <c r="Y13" s="156"/>
      <c r="Z13" s="156"/>
    </row>
    <row r="14" spans="1:26" ht="21.75" customHeight="1">
      <c r="A14" s="159" t="s">
        <v>270</v>
      </c>
      <c r="B14" s="159"/>
      <c r="C14" s="159" t="s">
        <v>544</v>
      </c>
      <c r="D14" s="159"/>
      <c r="E14" s="159"/>
      <c r="F14" s="159"/>
      <c r="G14" s="159"/>
      <c r="H14" s="158" t="s">
        <v>244</v>
      </c>
      <c r="I14" s="158"/>
      <c r="J14" s="158"/>
      <c r="K14" s="158"/>
      <c r="L14" s="158"/>
      <c r="M14" s="157">
        <v>256974680</v>
      </c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21.75" customHeight="1">
      <c r="A15" s="160" t="s">
        <v>218</v>
      </c>
      <c r="B15" s="160"/>
      <c r="C15" s="161"/>
      <c r="D15" s="161"/>
      <c r="E15" s="161"/>
      <c r="F15" s="161"/>
      <c r="G15" s="161"/>
      <c r="H15" s="162"/>
      <c r="I15" s="162"/>
      <c r="J15" s="162"/>
      <c r="K15" s="162"/>
      <c r="L15" s="162"/>
      <c r="M15" s="163">
        <v>256974680</v>
      </c>
      <c r="N15" s="163"/>
      <c r="O15" s="163"/>
      <c r="P15" s="163"/>
      <c r="Q15" s="163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21.75" customHeight="1">
      <c r="A16" s="159" t="s">
        <v>267</v>
      </c>
      <c r="B16" s="159"/>
      <c r="C16" s="159" t="s">
        <v>544</v>
      </c>
      <c r="D16" s="159"/>
      <c r="E16" s="159"/>
      <c r="F16" s="159"/>
      <c r="G16" s="159"/>
      <c r="H16" s="158" t="s">
        <v>245</v>
      </c>
      <c r="I16" s="158"/>
      <c r="J16" s="158"/>
      <c r="K16" s="158"/>
      <c r="L16" s="158"/>
      <c r="M16" s="157">
        <v>42120140</v>
      </c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21.75" customHeight="1">
      <c r="A17" s="160" t="s">
        <v>189</v>
      </c>
      <c r="B17" s="160"/>
      <c r="C17" s="161"/>
      <c r="D17" s="161"/>
      <c r="E17" s="161"/>
      <c r="F17" s="161"/>
      <c r="G17" s="161"/>
      <c r="H17" s="162"/>
      <c r="I17" s="162"/>
      <c r="J17" s="162"/>
      <c r="K17" s="162"/>
      <c r="L17" s="162"/>
      <c r="M17" s="163">
        <v>42120140</v>
      </c>
      <c r="N17" s="163"/>
      <c r="O17" s="163"/>
      <c r="P17" s="163"/>
      <c r="Q17" s="163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21.75" customHeight="1">
      <c r="A18" s="160" t="s">
        <v>205</v>
      </c>
      <c r="B18" s="160"/>
      <c r="C18" s="161"/>
      <c r="D18" s="161"/>
      <c r="E18" s="161"/>
      <c r="F18" s="161"/>
      <c r="G18" s="161"/>
      <c r="H18" s="162"/>
      <c r="I18" s="162"/>
      <c r="J18" s="162"/>
      <c r="K18" s="162"/>
      <c r="L18" s="162"/>
      <c r="M18" s="163">
        <v>214854540</v>
      </c>
      <c r="N18" s="163"/>
      <c r="O18" s="163"/>
      <c r="P18" s="163"/>
      <c r="Q18" s="163"/>
      <c r="R18" s="164"/>
      <c r="S18" s="164"/>
      <c r="T18" s="164"/>
      <c r="U18" s="164"/>
      <c r="V18" s="164"/>
      <c r="W18" s="164"/>
      <c r="X18" s="164"/>
      <c r="Y18" s="164"/>
      <c r="Z18" s="164"/>
    </row>
    <row r="19" ht="113.25" customHeight="1"/>
    <row r="20" spans="7:10" ht="21.75" customHeight="1">
      <c r="G20" s="165" t="s">
        <v>13</v>
      </c>
      <c r="H20" s="165"/>
      <c r="I20" s="165"/>
      <c r="J20" s="165"/>
    </row>
    <row r="21" ht="0.75" customHeight="1"/>
    <row r="22" spans="4:16" ht="21" customHeight="1">
      <c r="D22" s="166" t="s">
        <v>311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</row>
    <row r="23" spans="4:20" ht="0.75" customHeight="1"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S23" s="168" t="s">
        <v>286</v>
      </c>
      <c r="T23" s="168"/>
    </row>
    <row r="24" spans="14:20" ht="21" customHeight="1">
      <c r="N24" s="167" t="s">
        <v>602</v>
      </c>
      <c r="O24" s="167"/>
      <c r="P24" s="167"/>
      <c r="Q24" s="167"/>
      <c r="R24" s="167"/>
      <c r="S24" s="168"/>
      <c r="T24" s="168"/>
    </row>
    <row r="25" spans="14:18" ht="0.75" customHeight="1">
      <c r="N25" s="167"/>
      <c r="O25" s="167"/>
      <c r="P25" s="167"/>
      <c r="Q25" s="167"/>
      <c r="R25" s="167"/>
    </row>
    <row r="26" spans="5:15" ht="21.75" customHeight="1">
      <c r="E26" s="165" t="s">
        <v>319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  <row r="27" ht="7.5" customHeight="1"/>
    <row r="28" ht="0.75" customHeight="1">
      <c r="I28" s="154" t="s">
        <v>287</v>
      </c>
    </row>
    <row r="29" ht="1.5" customHeight="1">
      <c r="I29" s="154"/>
    </row>
    <row r="30" spans="9:24" ht="13.5" customHeight="1">
      <c r="I30" s="154"/>
      <c r="T30" s="154" t="s">
        <v>180</v>
      </c>
      <c r="U30" s="154"/>
      <c r="V30" s="154" t="s">
        <v>549</v>
      </c>
      <c r="W30" s="154"/>
      <c r="X30" s="154"/>
    </row>
    <row r="31" spans="20:24" ht="3.75" customHeight="1">
      <c r="T31" s="154"/>
      <c r="U31" s="154"/>
      <c r="V31" s="154"/>
      <c r="W31" s="154"/>
      <c r="X31" s="154"/>
    </row>
  </sheetData>
  <mergeCells count="51">
    <mergeCell ref="F2:K2"/>
    <mergeCell ref="A4:A5"/>
    <mergeCell ref="X5:Z6"/>
    <mergeCell ref="A7:B7"/>
    <mergeCell ref="C7:G7"/>
    <mergeCell ref="H7:N7"/>
    <mergeCell ref="O7:Z7"/>
    <mergeCell ref="A8:B8"/>
    <mergeCell ref="C8:G8"/>
    <mergeCell ref="H8:N8"/>
    <mergeCell ref="O8:Z8"/>
    <mergeCell ref="A10:A12"/>
    <mergeCell ref="X11:Z11"/>
    <mergeCell ref="A13:B13"/>
    <mergeCell ref="C13:G13"/>
    <mergeCell ref="H13:L13"/>
    <mergeCell ref="M13:Q13"/>
    <mergeCell ref="R13:Z13"/>
    <mergeCell ref="A14:B14"/>
    <mergeCell ref="C14:G14"/>
    <mergeCell ref="H14:L14"/>
    <mergeCell ref="M14:Q14"/>
    <mergeCell ref="R14:Z14"/>
    <mergeCell ref="A15:B15"/>
    <mergeCell ref="C15:G15"/>
    <mergeCell ref="H15:L15"/>
    <mergeCell ref="M15:Q15"/>
    <mergeCell ref="R15:Z15"/>
    <mergeCell ref="A16:B16"/>
    <mergeCell ref="C16:G16"/>
    <mergeCell ref="H16:L16"/>
    <mergeCell ref="M16:Q16"/>
    <mergeCell ref="R16:Z16"/>
    <mergeCell ref="A17:B17"/>
    <mergeCell ref="C17:G17"/>
    <mergeCell ref="H17:L17"/>
    <mergeCell ref="M17:Q17"/>
    <mergeCell ref="R17:Z17"/>
    <mergeCell ref="A18:B18"/>
    <mergeCell ref="C18:G18"/>
    <mergeCell ref="H18:L18"/>
    <mergeCell ref="M18:Q18"/>
    <mergeCell ref="R18:Z18"/>
    <mergeCell ref="G20:J20"/>
    <mergeCell ref="D22:P23"/>
    <mergeCell ref="N24:R25"/>
    <mergeCell ref="E26:O26"/>
    <mergeCell ref="S23:T24"/>
    <mergeCell ref="I28:I30"/>
    <mergeCell ref="V30:X31"/>
    <mergeCell ref="T30:U31"/>
  </mergeCells>
  <printOptions/>
  <pageMargins left="0" right="0" top="0" bottom="0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